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owestofttc.sharepoint.com/sites/Operations/Shared Documents/Finance/Budget and precept/24-25/"/>
    </mc:Choice>
  </mc:AlternateContent>
  <xr:revisionPtr revIDLastSave="0" documentId="8_{C9CA9AB2-FF9C-4860-A154-EDC274FCC314}" xr6:coauthVersionLast="47" xr6:coauthVersionMax="47" xr10:uidLastSave="{00000000-0000-0000-0000-000000000000}"/>
  <bookViews>
    <workbookView xWindow="-110" yWindow="-110" windowWidth="19420" windowHeight="10420" tabRatio="829" xr2:uid="{00000000-000D-0000-FFFF-FFFF00000000}"/>
  </bookViews>
  <sheets>
    <sheet name="Summary" sheetId="45" r:id="rId1"/>
    <sheet name="Headings" sheetId="58" state="veryHidden" r:id="rId2"/>
    <sheet name="1-General" sheetId="1" r:id="rId3"/>
    <sheet name="1-Parks" sheetId="2" r:id="rId4"/>
    <sheet name="1-Buildings" sheetId="4" r:id="rId5"/>
    <sheet name="1-Civic" sheetId="64" r:id="rId6"/>
    <sheet name="1-EMRs" sheetId="65" r:id="rId7"/>
    <sheet name="3-Quotes" sheetId="47" state="veryHidden" r:id="rId8"/>
    <sheet name="3-References" sheetId="48" state="veryHidden" r:id="rId9"/>
    <sheet name="3-Budgets to be Allocated" sheetId="57" state="veryHidden" r:id="rId10"/>
    <sheet name="4-Master Asset Register" sheetId="50" state="veryHidden" r:id="rId11"/>
    <sheet name="4-Disposed Assets" sheetId="61" state="veryHidden" r:id="rId12"/>
    <sheet name="4-Land" sheetId="59" state="veryHidden" r:id="rId13"/>
    <sheet name="4-Civic" sheetId="60" state="veryHidden" r:id="rId14"/>
    <sheet name="4-HH and Asset Equipment" sheetId="52" state="veryHidden" r:id="rId15"/>
    <sheet name="4-Play Equipment" sheetId="49" state="veryHidden" r:id="rId16"/>
    <sheet name="4-Stock" sheetId="54" state="veryHidden" r:id="rId17"/>
    <sheet name="4-Future Additional Costs" sheetId="51" state="veryHidden" r:id="rId18"/>
    <sheet name="4-Trees" sheetId="53" state="veryHidden" r:id="rId19"/>
  </sheets>
  <definedNames>
    <definedName name="RPI">1.03</definedName>
    <definedName name="RPICurrent">1.085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7" l="1"/>
</calcChain>
</file>

<file path=xl/sharedStrings.xml><?xml version="1.0" encoding="utf-8"?>
<sst xmlns="http://schemas.openxmlformats.org/spreadsheetml/2006/main" count="2690" uniqueCount="686">
  <si>
    <t>General Reserves EMR</t>
  </si>
  <si>
    <t>Start Figure</t>
  </si>
  <si>
    <t>2022-23 Budget</t>
  </si>
  <si>
    <t>2022-23 Spend to Date</t>
  </si>
  <si>
    <t>2022-23 YE</t>
  </si>
  <si>
    <t>2023-24 Budget</t>
  </si>
  <si>
    <t>2023-24 Spend to Date</t>
  </si>
  <si>
    <t>2023-24 YE</t>
  </si>
  <si>
    <t>2023-24 Notes</t>
  </si>
  <si>
    <t>Total to Precept</t>
  </si>
  <si>
    <t>General Reserves</t>
  </si>
  <si>
    <t>General Reserves Budget</t>
  </si>
  <si>
    <t>North Denes Rent</t>
  </si>
  <si>
    <t>Repairs and Maintenance EMR</t>
  </si>
  <si>
    <t>Repairs and Maintenance Budget</t>
  </si>
  <si>
    <t>Gutter Clearing</t>
  </si>
  <si>
    <t>Fencing and Walls</t>
  </si>
  <si>
    <t>Tarmacing</t>
  </si>
  <si>
    <t>Capital EMR</t>
  </si>
  <si>
    <t>Self-insurance &amp; Emergencies EMR</t>
  </si>
  <si>
    <t>Capital Budget</t>
  </si>
  <si>
    <t>Compliance EMR</t>
  </si>
  <si>
    <t>Compliance</t>
  </si>
  <si>
    <t>Water Risk Assessments</t>
  </si>
  <si>
    <t>Fire Risk Assessments</t>
  </si>
  <si>
    <t>Condition Surveys</t>
  </si>
  <si>
    <t>Compliance Budget</t>
  </si>
  <si>
    <t>Asbestos Checks</t>
  </si>
  <si>
    <t>Legionella Checks</t>
  </si>
  <si>
    <t>Boilers</t>
  </si>
  <si>
    <t>Fire Extinguishers</t>
  </si>
  <si>
    <t>Hardwire Testing</t>
  </si>
  <si>
    <t>PAT Testing</t>
  </si>
  <si>
    <t>Gas Inspections</t>
  </si>
  <si>
    <t>Tree Inspections</t>
  </si>
  <si>
    <t>Surveys</t>
  </si>
  <si>
    <t>Alarms and Keyholding</t>
  </si>
  <si>
    <t>Play Inspections</t>
  </si>
  <si>
    <t>Consultancy &amp; H&amp;S EMR</t>
  </si>
  <si>
    <t>Consultancy &amp; H&amp;S Budget</t>
  </si>
  <si>
    <t>Neighbourhood Plan</t>
  </si>
  <si>
    <t>VAT and Finance Advisor</t>
  </si>
  <si>
    <t>HR &amp; Payroll</t>
  </si>
  <si>
    <t>H&amp;S</t>
  </si>
  <si>
    <t>Community Safety EMR</t>
  </si>
  <si>
    <t>Defibrillator EMR</t>
  </si>
  <si>
    <t>Community Safety Budget</t>
  </si>
  <si>
    <t>Defibrillator</t>
  </si>
  <si>
    <t>CCTV</t>
  </si>
  <si>
    <t>Climate &amp; Ecological Emergency EMR</t>
  </si>
  <si>
    <t>Travel &amp; Vehicles EMR</t>
  </si>
  <si>
    <t>Climate Budget</t>
  </si>
  <si>
    <t>Electric Vehicles</t>
  </si>
  <si>
    <t>Travel Costs</t>
  </si>
  <si>
    <t>Bulky Waste</t>
  </si>
  <si>
    <t>Climate EMR</t>
  </si>
  <si>
    <t>Marina Cleaning and Avishock</t>
  </si>
  <si>
    <t>Parks and Open Spaces EMR</t>
  </si>
  <si>
    <t>Refurbishment EMR</t>
  </si>
  <si>
    <t>Parks and Open Spaces Budget</t>
  </si>
  <si>
    <t>Parks and Open Spaces Capital Development</t>
  </si>
  <si>
    <t>Refurbishment</t>
  </si>
  <si>
    <t>Repairs and Maintenance</t>
  </si>
  <si>
    <t>Litter Collection</t>
  </si>
  <si>
    <t>Water Fountains</t>
  </si>
  <si>
    <t>Ground Maintenance</t>
  </si>
  <si>
    <t>Outdoor Fitness Equipment</t>
  </si>
  <si>
    <t>Outdoor Fitness Equipment EMR</t>
  </si>
  <si>
    <t>Memorial Benches and Plants</t>
  </si>
  <si>
    <t>Horticulture EMR</t>
  </si>
  <si>
    <t>£10K EMR offset against Tree Planting, £12K EMR offset against Tree works: Audit, £6K EMR offset against Tree Works: Routine inspections, £5,525 EMR offset against Tree Works: Routine works.</t>
  </si>
  <si>
    <t>Horticulture Budget</t>
  </si>
  <si>
    <t>Tree Planting</t>
  </si>
  <si>
    <t>Bulbs</t>
  </si>
  <si>
    <t>Mulching</t>
  </si>
  <si>
    <t>Watering Costs</t>
  </si>
  <si>
    <t>Waterways and Ponds EMR</t>
  </si>
  <si>
    <t>Fen Park Pond EMR</t>
  </si>
  <si>
    <t>Waterways and Ponds Budget</t>
  </si>
  <si>
    <t>Equipment</t>
  </si>
  <si>
    <t>Fen Park</t>
  </si>
  <si>
    <t>Gainsborough Drive</t>
  </si>
  <si>
    <t>Uplands</t>
  </si>
  <si>
    <t>GELP</t>
  </si>
  <si>
    <t>Kensington Gardens</t>
  </si>
  <si>
    <t>Sparrows Nest</t>
  </si>
  <si>
    <t>Play Areas EMR</t>
  </si>
  <si>
    <t>Whitton Green EMR</t>
  </si>
  <si>
    <t>Play Areas Budget</t>
  </si>
  <si>
    <t>Stock</t>
  </si>
  <si>
    <t>Refurbishment Budget</t>
  </si>
  <si>
    <t>Five Year Plans</t>
  </si>
  <si>
    <t>Annual Inspections</t>
  </si>
  <si>
    <t>Public Conveniences EMR</t>
  </si>
  <si>
    <t>Public Conveniences Budget</t>
  </si>
  <si>
    <t>Refurbishments</t>
  </si>
  <si>
    <t>Ground Maintenace</t>
  </si>
  <si>
    <t>Cleaning</t>
  </si>
  <si>
    <t>Utilities</t>
  </si>
  <si>
    <t>Triangle Market EMR</t>
  </si>
  <si>
    <t>Triangle Market Capital EMR</t>
  </si>
  <si>
    <t>Triangle Market Budget</t>
  </si>
  <si>
    <t>Triangle Market Capital</t>
  </si>
  <si>
    <t>Income</t>
  </si>
  <si>
    <t>Markets</t>
  </si>
  <si>
    <t>Alltoments EMR</t>
  </si>
  <si>
    <t>Alltoments Budget</t>
  </si>
  <si>
    <t>Management Fee</t>
  </si>
  <si>
    <t>Maintenance</t>
  </si>
  <si>
    <t>Administration</t>
  </si>
  <si>
    <t>Normanston Park EMR</t>
  </si>
  <si>
    <t>Normanston Park Capital EMR</t>
  </si>
  <si>
    <t>Normanston Park Budget</t>
  </si>
  <si>
    <t>Capital Expenditure</t>
  </si>
  <si>
    <t>Tennis Courts</t>
  </si>
  <si>
    <t>Skate Park</t>
  </si>
  <si>
    <t>GELP EMR</t>
  </si>
  <si>
    <t>GELP Budget</t>
  </si>
  <si>
    <t>Rent</t>
  </si>
  <si>
    <t>Links Road Car Park EMR</t>
  </si>
  <si>
    <t>Resurfacing EMR</t>
  </si>
  <si>
    <t>Links Road Car Park Budget</t>
  </si>
  <si>
    <t>Business Rates</t>
  </si>
  <si>
    <t>Denes Oval EMR</t>
  </si>
  <si>
    <t>Tennis Court EMR</t>
  </si>
  <si>
    <t>Denes Oval Budget</t>
  </si>
  <si>
    <t>Sport Equipment</t>
  </si>
  <si>
    <t>Belle Vue Park EMR</t>
  </si>
  <si>
    <t>Thatching EMR</t>
  </si>
  <si>
    <t>Belle Vue Park Capital EMR</t>
  </si>
  <si>
    <t>Belle Vue Park Budget</t>
  </si>
  <si>
    <t>Thatching</t>
  </si>
  <si>
    <t>Sparrows Nest EMR</t>
  </si>
  <si>
    <t>Sparrows Nest PC EMR</t>
  </si>
  <si>
    <t>Sparrows Nest Capital EMR</t>
  </si>
  <si>
    <t>Sparrows Nest Budget</t>
  </si>
  <si>
    <t>Ness Park EMR</t>
  </si>
  <si>
    <t>Ness Park Legal</t>
  </si>
  <si>
    <t>Play Refurbishment EMR</t>
  </si>
  <si>
    <t>Ness Park Budget</t>
  </si>
  <si>
    <t>Sea Wall</t>
  </si>
  <si>
    <t>Sea Wall EMR</t>
  </si>
  <si>
    <t>Sea Wall Budget</t>
  </si>
  <si>
    <t>Kensington Gardens EMR</t>
  </si>
  <si>
    <t>Kensington Gardens Capital EMR</t>
  </si>
  <si>
    <t>Kensington Gardens Budget</t>
  </si>
  <si>
    <t>Fen Park EMR</t>
  </si>
  <si>
    <t>Fen Park Capital EMR</t>
  </si>
  <si>
    <t>Fen Park Budget</t>
  </si>
  <si>
    <t>Community Halls EMR</t>
  </si>
  <si>
    <t>Community Halls Capital EMR</t>
  </si>
  <si>
    <t>Uplands Septic Tank EMR</t>
  </si>
  <si>
    <t>Community Halls Budget</t>
  </si>
  <si>
    <t>Community Halls Budget R&amp;M</t>
  </si>
  <si>
    <t>Uplands Septic Tank</t>
  </si>
  <si>
    <t>Cleaning and Supplies</t>
  </si>
  <si>
    <t>Marina Theatre EMR</t>
  </si>
  <si>
    <t>Marina Theatre Capital EMR</t>
  </si>
  <si>
    <t>Marina Theatre Budget</t>
  </si>
  <si>
    <t>Public Works Loan Repayment</t>
  </si>
  <si>
    <t>MTT Management Fee</t>
  </si>
  <si>
    <t>Avishock System</t>
  </si>
  <si>
    <t>Town Hall EMR</t>
  </si>
  <si>
    <t>Town Hall Project Fund EMR</t>
  </si>
  <si>
    <t>Town Hall Budget</t>
  </si>
  <si>
    <t>R&amp;M</t>
  </si>
  <si>
    <t>Business Rates and BID Levy</t>
  </si>
  <si>
    <t>Project Costs</t>
  </si>
  <si>
    <t>Project Costs Reimbursement</t>
  </si>
  <si>
    <t>Town Hall Clock</t>
  </si>
  <si>
    <t>Staff EMR</t>
  </si>
  <si>
    <t>Staff Budget</t>
  </si>
  <si>
    <t>Staffing Contingency Budget</t>
  </si>
  <si>
    <t>Salaries Gross</t>
  </si>
  <si>
    <t>National Insurance</t>
  </si>
  <si>
    <t>Pension</t>
  </si>
  <si>
    <t>Job Adverts</t>
  </si>
  <si>
    <t>Staff and Training EMR</t>
  </si>
  <si>
    <t>Training EMR</t>
  </si>
  <si>
    <t>Staff and Training Budget</t>
  </si>
  <si>
    <t>Councillor Training</t>
  </si>
  <si>
    <t>Offices EMR</t>
  </si>
  <si>
    <t>Amplification EMR</t>
  </si>
  <si>
    <t>IT EMR</t>
  </si>
  <si>
    <t>Offices Budget</t>
  </si>
  <si>
    <t>IT Service Costs</t>
  </si>
  <si>
    <t>Parking</t>
  </si>
  <si>
    <t>Miscellaneous and Meetings</t>
  </si>
  <si>
    <t>Van</t>
  </si>
  <si>
    <t>Furniture</t>
  </si>
  <si>
    <t>Hamilton House Costs</t>
  </si>
  <si>
    <t>Office Supplies and Stationery</t>
  </si>
  <si>
    <t>Amplification</t>
  </si>
  <si>
    <t>IT</t>
  </si>
  <si>
    <t>Professional Services EMR</t>
  </si>
  <si>
    <t>Legal EMR</t>
  </si>
  <si>
    <t>Elections EMR</t>
  </si>
  <si>
    <t>Professional Services Budget</t>
  </si>
  <si>
    <t>Nabma</t>
  </si>
  <si>
    <t>SLCC</t>
  </si>
  <si>
    <t>SALC/NALC</t>
  </si>
  <si>
    <t>ICO</t>
  </si>
  <si>
    <t>Elections</t>
  </si>
  <si>
    <t>Legal Fees</t>
  </si>
  <si>
    <t>Insurance</t>
  </si>
  <si>
    <t>Bank Charges</t>
  </si>
  <si>
    <t>Bank Interest</t>
  </si>
  <si>
    <t>Audit Fees</t>
  </si>
  <si>
    <t>Events EMR</t>
  </si>
  <si>
    <t>Events Budget</t>
  </si>
  <si>
    <t>Major Event - HODS</t>
  </si>
  <si>
    <t>Major Event - Climate Event</t>
  </si>
  <si>
    <t>Major Event - Armed Forces Day</t>
  </si>
  <si>
    <t>Major Event - First Light</t>
  </si>
  <si>
    <t>Major Event - Scores Race</t>
  </si>
  <si>
    <t>Major Event - Vessels Festival</t>
  </si>
  <si>
    <t>Grants EMR</t>
  </si>
  <si>
    <t>Grants Budget</t>
  </si>
  <si>
    <t>Social and Food Relief</t>
  </si>
  <si>
    <t>Community Engagement EMR</t>
  </si>
  <si>
    <t>Community Engagement Budget</t>
  </si>
  <si>
    <t>Website and Software Costs</t>
  </si>
  <si>
    <t>Council Tax Leaflet</t>
  </si>
  <si>
    <t>Wherry Lines</t>
  </si>
  <si>
    <t>East Suffolk Lines</t>
  </si>
  <si>
    <t>Stakeholder and Friend Group Support</t>
  </si>
  <si>
    <t>Adverts</t>
  </si>
  <si>
    <t>Festive Lights EMR</t>
  </si>
  <si>
    <t>Festive Lights Budget</t>
  </si>
  <si>
    <t>New Lights</t>
  </si>
  <si>
    <t>Festive Lights Contract</t>
  </si>
  <si>
    <t>Street Licences</t>
  </si>
  <si>
    <t>Civic and Ceremonial EMR</t>
  </si>
  <si>
    <t>Mayoral Robes EMR</t>
  </si>
  <si>
    <t>Civic and Ceremonial Budget</t>
  </si>
  <si>
    <t>Mayoral Travel</t>
  </si>
  <si>
    <t>Arts and Heritage EMR</t>
  </si>
  <si>
    <t>Lowestoft Collection</t>
  </si>
  <si>
    <t>Lowestoft Museum</t>
  </si>
  <si>
    <t>Arts and Heritage Budget</t>
  </si>
  <si>
    <t>Civic Storage</t>
  </si>
  <si>
    <t>Heritage Plaques</t>
  </si>
  <si>
    <t>CIL and External Funding EMRs</t>
  </si>
  <si>
    <t>CIL EMR</t>
  </si>
  <si>
    <t>ESC Capital EMR</t>
  </si>
  <si>
    <t>CIL Expenditure</t>
  </si>
  <si>
    <t>ESC Capital Expenditure</t>
  </si>
  <si>
    <t>Target</t>
  </si>
  <si>
    <t>Triangle Market</t>
  </si>
  <si>
    <t>Normanston Park</t>
  </si>
  <si>
    <t>Links Road Car Park</t>
  </si>
  <si>
    <t>Denes Oval</t>
  </si>
  <si>
    <t>Belle Vue Park</t>
  </si>
  <si>
    <t>The Ness</t>
  </si>
  <si>
    <t>Town Hall</t>
  </si>
  <si>
    <t>Net Expenditure</t>
  </si>
  <si>
    <t>17/18 budget</t>
  </si>
  <si>
    <t>17/18 actual</t>
  </si>
  <si>
    <t>18/19 budget</t>
  </si>
  <si>
    <t>18/19 actual</t>
  </si>
  <si>
    <t>19/20 budget</t>
  </si>
  <si>
    <t>19/20 actual</t>
  </si>
  <si>
    <t>20/21 budget</t>
  </si>
  <si>
    <t>20/21 actual</t>
  </si>
  <si>
    <t>21/22 budget</t>
  </si>
  <si>
    <t>21/22 forecast</t>
  </si>
  <si>
    <t>22/23 budget</t>
  </si>
  <si>
    <t>23/24 budget</t>
  </si>
  <si>
    <t>24/25 budget</t>
  </si>
  <si>
    <t>25/26 budget</t>
  </si>
  <si>
    <t>General</t>
  </si>
  <si>
    <t>Parks, Open Spaces, Play Areas and Public Conveniences</t>
  </si>
  <si>
    <t>Offices, Buildings, Staff and Ops</t>
  </si>
  <si>
    <t>Civic, Events, Community Engagement and Heritage</t>
  </si>
  <si>
    <t>Precept</t>
  </si>
  <si>
    <t>Council Tax Band D</t>
  </si>
  <si>
    <t>Council Tax Band B</t>
  </si>
  <si>
    <t>Council Tax Increase %</t>
  </si>
  <si>
    <t>-</t>
  </si>
  <si>
    <t>Council Tax Base</t>
  </si>
  <si>
    <r>
      <t>Council Tax 2</t>
    </r>
    <r>
      <rPr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/25 Precep</t>
    </r>
    <r>
      <rPr>
        <sz val="11"/>
        <color theme="1"/>
        <rFont val="Calibri"/>
        <family val="2"/>
        <scheme val="minor"/>
      </rPr>
      <t>t</t>
    </r>
  </si>
  <si>
    <t>2020/21 Per Year (£)</t>
  </si>
  <si>
    <t>2020/21 Per Month (£)</t>
  </si>
  <si>
    <t>2020/21 Per Week (£)</t>
  </si>
  <si>
    <t>Per Year</t>
  </si>
  <si>
    <t>Per Month</t>
  </si>
  <si>
    <t>Per Week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</si>
  <si>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</si>
  <si>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</si>
  <si>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</si>
  <si>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</si>
  <si>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</si>
  <si>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</si>
  <si>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</si>
  <si>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</si>
  <si>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Electric Vehicles EMR</t>
  </si>
  <si>
    <t>Play Inspection EMR</t>
  </si>
  <si>
    <t>Staff Training</t>
  </si>
  <si>
    <t>Yearly Maintenance</t>
  </si>
  <si>
    <t>Sport Sponsorship</t>
  </si>
  <si>
    <t>Ethics Advisor</t>
  </si>
  <si>
    <t>Litter Picks</t>
  </si>
  <si>
    <t>Major Event - Remembrance</t>
  </si>
  <si>
    <t>Valuations</t>
  </si>
  <si>
    <t>Music License</t>
  </si>
  <si>
    <t>Major Event - MIND</t>
  </si>
  <si>
    <t>Newcombe Road Costs</t>
  </si>
  <si>
    <t>PAT Testing CONT</t>
  </si>
  <si>
    <t>Furniture CONT</t>
  </si>
  <si>
    <t>Insurance CONT</t>
  </si>
  <si>
    <t>GENERAL</t>
  </si>
  <si>
    <t>Note 1</t>
  </si>
  <si>
    <t>Note 2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</si>
  <si>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</si>
  <si>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</si>
  <si>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</si>
  <si>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</si>
  <si>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</si>
  <si>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</si>
  <si>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</si>
  <si>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</si>
  <si>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</si>
  <si>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Direct credit to</t>
  </si>
  <si>
    <t>Annual budget. Underspend to</t>
  </si>
  <si>
    <t>Budget</t>
  </si>
  <si>
    <t>Actual</t>
  </si>
  <si>
    <t>Year-End Underspend/Overspend</t>
  </si>
  <si>
    <t>Year to Date</t>
  </si>
  <si>
    <t>Anticipated Year-End Underspend/Overspend</t>
  </si>
  <si>
    <t>Budget Contingency and General Reserves EMR Change</t>
  </si>
  <si>
    <t>2-General Reserves</t>
  </si>
  <si>
    <t>Budget Contingency and General Reserves Budget</t>
  </si>
  <si>
    <t>2-Repairs and Maintenance</t>
  </si>
  <si>
    <t>Repairs and Maintenance EMR Change</t>
  </si>
  <si>
    <t>Asset Compliance Costs Budget</t>
  </si>
  <si>
    <t>2-Compliance</t>
  </si>
  <si>
    <t>Asset Compliance EMR Change</t>
  </si>
  <si>
    <t>Capital Works Budget</t>
  </si>
  <si>
    <t>2-Capital</t>
  </si>
  <si>
    <t>Capital Works EMR Change</t>
  </si>
  <si>
    <t>2-Community Safety</t>
  </si>
  <si>
    <t>Community Safety EMR Change</t>
  </si>
  <si>
    <t>Climate Emergency Budget</t>
  </si>
  <si>
    <t>2-Climate</t>
  </si>
  <si>
    <t>Climate Emergency EMR Change</t>
  </si>
  <si>
    <t>Total</t>
  </si>
  <si>
    <t>Parks, Open Spaces, Play Areas &amp; PCs</t>
  </si>
  <si>
    <t>Year to Date/ Anticipated Spend</t>
  </si>
  <si>
    <t>Parks and Open Spaces EMR Change</t>
  </si>
  <si>
    <t>2-Parks</t>
  </si>
  <si>
    <t>Horticulture EMR Change</t>
  </si>
  <si>
    <t>2-Horticulture</t>
  </si>
  <si>
    <t>Waterways and Ponds EMR Change</t>
  </si>
  <si>
    <t>2-Waterways</t>
  </si>
  <si>
    <t>Play Areas EMR Change</t>
  </si>
  <si>
    <t>2-Play Areas</t>
  </si>
  <si>
    <t>Public Conveniences EMR Change</t>
  </si>
  <si>
    <t>2-Public Conveniences</t>
  </si>
  <si>
    <t>Triangle Market EMR Change</t>
  </si>
  <si>
    <t>2-Triangle Market</t>
  </si>
  <si>
    <t>Allotments, Community Gardens and Orchards EMR Change</t>
  </si>
  <si>
    <t>2-Allotments</t>
  </si>
  <si>
    <t>Allotments, Community Gardens and Orchards Budget</t>
  </si>
  <si>
    <t>Normanston Park EMR Change</t>
  </si>
  <si>
    <t>2-Normanston</t>
  </si>
  <si>
    <t>GELP EMR Change</t>
  </si>
  <si>
    <t>2-GELP</t>
  </si>
  <si>
    <t>Links Road EMR Change</t>
  </si>
  <si>
    <t>2-Links Road</t>
  </si>
  <si>
    <t>Links Road Budget</t>
  </si>
  <si>
    <t>Denes Oval EMR Change</t>
  </si>
  <si>
    <t>2-Denes Oval</t>
  </si>
  <si>
    <t>Belle Vue Park EMR Change</t>
  </si>
  <si>
    <t>2-BVP</t>
  </si>
  <si>
    <t>Sparrows Nest EMR Change</t>
  </si>
  <si>
    <t>2-Sparrows Nest</t>
  </si>
  <si>
    <t>Ness Park EMR Change</t>
  </si>
  <si>
    <t>2-The Ness</t>
  </si>
  <si>
    <t>Sea Wall EMR Change</t>
  </si>
  <si>
    <t>2-Kensington Gardens</t>
  </si>
  <si>
    <t>Kensington Gardens EMR Change</t>
  </si>
  <si>
    <t>Fen Park EMR Change</t>
  </si>
  <si>
    <t>2-Fen Park</t>
  </si>
  <si>
    <t>Community Halls EMR Change</t>
  </si>
  <si>
    <t>2-Community Halls</t>
  </si>
  <si>
    <t>Marina Theatre EMR Change</t>
  </si>
  <si>
    <t>2-Marina Theatre</t>
  </si>
  <si>
    <t>Town Hall EMR Change</t>
  </si>
  <si>
    <t>2-Town Hall</t>
  </si>
  <si>
    <t>Office EMR Change</t>
  </si>
  <si>
    <t>2-Hamilton House</t>
  </si>
  <si>
    <t>Office Budget</t>
  </si>
  <si>
    <t>Staffing and Training EMR Change</t>
  </si>
  <si>
    <t>2-Staff</t>
  </si>
  <si>
    <t>Staffing and Training Budget</t>
  </si>
  <si>
    <t>2-Training</t>
  </si>
  <si>
    <t>Training Budget</t>
  </si>
  <si>
    <t>Professional Services EMR Change</t>
  </si>
  <si>
    <t>2-Professional Services</t>
  </si>
  <si>
    <t>Consultancy EMR Change</t>
  </si>
  <si>
    <t>2-Consultancy</t>
  </si>
  <si>
    <t>Consultancy Budget</t>
  </si>
  <si>
    <t>Amount</t>
  </si>
  <si>
    <t>N/A</t>
  </si>
  <si>
    <t>Description</t>
  </si>
  <si>
    <t>Graffiti Wipes</t>
  </si>
  <si>
    <t>St Margarets Plain</t>
  </si>
  <si>
    <t>Sparrows Nest Bandstand</t>
  </si>
  <si>
    <t>Town Hall Container</t>
  </si>
  <si>
    <t>Rosedale Park</t>
  </si>
  <si>
    <t>Bentley Drive</t>
  </si>
  <si>
    <t>Budget agreed but not allocated</t>
  </si>
  <si>
    <t>Hamilton Road Site</t>
  </si>
  <si>
    <t>Van???</t>
  </si>
  <si>
    <t>Class</t>
  </si>
  <si>
    <t>Date of Acquisition</t>
  </si>
  <si>
    <t>Cost of Acquisition</t>
  </si>
  <si>
    <t>Life Expectancy</t>
  </si>
  <si>
    <t>Location</t>
  </si>
  <si>
    <t>Land</t>
  </si>
  <si>
    <t>Bentley Drive Play Area</t>
  </si>
  <si>
    <t>Stoven Close Play Area</t>
  </si>
  <si>
    <t>Stoven Close</t>
  </si>
  <si>
    <t>Thirlmere Walk Play Area</t>
  </si>
  <si>
    <t>Thirlmere Walk</t>
  </si>
  <si>
    <t>Gunton Community Park Play Area</t>
  </si>
  <si>
    <t>Montgomery Avenue</t>
  </si>
  <si>
    <t>Building</t>
  </si>
  <si>
    <t>Gunton Estate Residents Meeting Hall</t>
  </si>
  <si>
    <t>Hollingsworth Road</t>
  </si>
  <si>
    <t>Cotman Close Play Area</t>
  </si>
  <si>
    <t>Cotman Close</t>
  </si>
  <si>
    <t>Gainsborough Drive Pond</t>
  </si>
  <si>
    <t>Links Road</t>
  </si>
  <si>
    <t>The Ravine</t>
  </si>
  <si>
    <t>Denes Oval Tennis Courts</t>
  </si>
  <si>
    <t>Denes Oval Public Conveniences</t>
  </si>
  <si>
    <t>Tingdene Caraven Park</t>
  </si>
  <si>
    <t>Whapload Road</t>
  </si>
  <si>
    <t>Sea Wall at Ness Point</t>
  </si>
  <si>
    <t>Gas Works Road</t>
  </si>
  <si>
    <t>Yarmouth Road</t>
  </si>
  <si>
    <t>Belle Vue Park Lodge</t>
  </si>
  <si>
    <t>Belle Vue Park Naval War Memorial</t>
  </si>
  <si>
    <t>Sparrows Nest Park</t>
  </si>
  <si>
    <t>Sparrows Nest Moviemakers Studio</t>
  </si>
  <si>
    <t>Sparrows Nest Giardino Bar</t>
  </si>
  <si>
    <t>Sparrows Nest Martello Coffee House</t>
  </si>
  <si>
    <t>Sparrows Nest Public Conveniences</t>
  </si>
  <si>
    <t>Sparrows Nest RNPSA Museum</t>
  </si>
  <si>
    <t>Sparrows Nest Europa Room</t>
  </si>
  <si>
    <t>Sparrows Nest War Memorial Museum</t>
  </si>
  <si>
    <t>Sparrows Nest War Maritime Museum</t>
  </si>
  <si>
    <t>Sparrows Nest Bowls Pavilion</t>
  </si>
  <si>
    <t>Arnolds Bequest</t>
  </si>
  <si>
    <t>Town Green</t>
  </si>
  <si>
    <t>High Street</t>
  </si>
  <si>
    <t>Compass Street</t>
  </si>
  <si>
    <t>St Peters Street</t>
  </si>
  <si>
    <t>Triangle Market Public Conveniences</t>
  </si>
  <si>
    <t>Triangle Market Telecommunications Cabinets</t>
  </si>
  <si>
    <t>The Marina Theatre</t>
  </si>
  <si>
    <t>The Marina</t>
  </si>
  <si>
    <t>The Marina Theatre Box Office</t>
  </si>
  <si>
    <t>St Margarets Plain Play Area</t>
  </si>
  <si>
    <t>Great Eastern Linear Park</t>
  </si>
  <si>
    <t>Sussex Road Allotments</t>
  </si>
  <si>
    <t>St Margarets Road Allotments</t>
  </si>
  <si>
    <t>St Margarets Road</t>
  </si>
  <si>
    <t>Water Lane Allotments</t>
  </si>
  <si>
    <t>Water Lane</t>
  </si>
  <si>
    <t>Church Lane Allotments</t>
  </si>
  <si>
    <t>Church Lane</t>
  </si>
  <si>
    <t>Normanston Drive Allotments</t>
  </si>
  <si>
    <t>Normanston Drive</t>
  </si>
  <si>
    <t>Lowestoft Cemetery Public Conveniences</t>
  </si>
  <si>
    <t>Rotterdam Road</t>
  </si>
  <si>
    <t>Peto Way</t>
  </si>
  <si>
    <t>Normanston Park Jesters Café</t>
  </si>
  <si>
    <t>Normanston Park Changing Rooms</t>
  </si>
  <si>
    <t>Normanston Park Changing Rooms 2</t>
  </si>
  <si>
    <t>Normanston Park Tennis Courts</t>
  </si>
  <si>
    <t>Land at Notley Road</t>
  </si>
  <si>
    <t>Notley Road</t>
  </si>
  <si>
    <t>Southwell Road</t>
  </si>
  <si>
    <t>Fen Park Allotments</t>
  </si>
  <si>
    <t>Kirkley Cliff Road</t>
  </si>
  <si>
    <t>Kensington Gardens Model Yacht Club</t>
  </si>
  <si>
    <t>Kensington Gardens Boating Lake Kiosk</t>
  </si>
  <si>
    <t>Kensington Gardens Tearoom</t>
  </si>
  <si>
    <t>Kensington Gardens Public Conveniences</t>
  </si>
  <si>
    <t>Kirkley Cliff Road Public Conveniences</t>
  </si>
  <si>
    <t>Wilmington Allotments</t>
  </si>
  <si>
    <t>Kirkley Park Eoad</t>
  </si>
  <si>
    <t>Kirkley Gardens Allotments</t>
  </si>
  <si>
    <t>London Road South</t>
  </si>
  <si>
    <t>Blackheath Road Allotments</t>
  </si>
  <si>
    <t>Blackheath Road</t>
  </si>
  <si>
    <t>Kirkley Community Sports and Social Club</t>
  </si>
  <si>
    <t>Walmer Road</t>
  </si>
  <si>
    <t>Recreation Ground Walmer Road</t>
  </si>
  <si>
    <t>Little Stars Pre-School</t>
  </si>
  <si>
    <t>Pakefield Street Public Conveniences</t>
  </si>
  <si>
    <t>Pakefield Street</t>
  </si>
  <si>
    <t>Pakefield Green Play Area</t>
  </si>
  <si>
    <t>Wellington Road</t>
  </si>
  <si>
    <t>Saxon Road Allotment</t>
  </si>
  <si>
    <t>Saxon Road</t>
  </si>
  <si>
    <t>Prospect Place Allotment</t>
  </si>
  <si>
    <t>Prospect Place</t>
  </si>
  <si>
    <t>Nightingale Road Play Area</t>
  </si>
  <si>
    <t>Nightingale Road</t>
  </si>
  <si>
    <t>Stradbroke Road Allotment</t>
  </si>
  <si>
    <t>Stradbroke Road</t>
  </si>
  <si>
    <t>Turnberry Close</t>
  </si>
  <si>
    <t>Whitton Meeting Hall</t>
  </si>
  <si>
    <t>Hawthorn Avenue</t>
  </si>
  <si>
    <t>Britten Road Play Area</t>
  </si>
  <si>
    <t>Britten Road</t>
  </si>
  <si>
    <t>Amenity Land Delius Close</t>
  </si>
  <si>
    <t>Delius Close</t>
  </si>
  <si>
    <t>Whitton Green Play Area</t>
  </si>
  <si>
    <t>Whitton Green</t>
  </si>
  <si>
    <t>Elm Tree Road</t>
  </si>
  <si>
    <t>Land at Uplands Road North</t>
  </si>
  <si>
    <t>Upland Road North</t>
  </si>
  <si>
    <t>Pond at Uplands Road North</t>
  </si>
  <si>
    <t>Land off the Parklands</t>
  </si>
  <si>
    <t>The Parklands</t>
  </si>
  <si>
    <t>Uplands Childrens Centre</t>
  </si>
  <si>
    <t>Ashburnham Way</t>
  </si>
  <si>
    <t>Sure Start at Uplands Community Centre</t>
  </si>
  <si>
    <t>Uplands Community Centre</t>
  </si>
  <si>
    <t>Clarkes Lane Play Area</t>
  </si>
  <si>
    <t>Clarkes Lane</t>
  </si>
  <si>
    <t>Land at Daffodil Walk</t>
  </si>
  <si>
    <t>Hollow Grove Lane</t>
  </si>
  <si>
    <t>Phone Box at Gunton Drive</t>
  </si>
  <si>
    <t>Gunton Drive</t>
  </si>
  <si>
    <t>Held</t>
  </si>
  <si>
    <t>Matta Tiles</t>
  </si>
  <si>
    <t>Flat Swing Seats</t>
  </si>
  <si>
    <t>Cradle Swing Seats</t>
  </si>
  <si>
    <t>Swing Chains</t>
  </si>
  <si>
    <t>Swing Connectors</t>
  </si>
  <si>
    <t>Swing Bushes</t>
  </si>
  <si>
    <t>Bolt Sleaves</t>
  </si>
  <si>
    <t>Gate Repair Kit</t>
  </si>
  <si>
    <t>Bolt Covers</t>
  </si>
  <si>
    <t>Topsoil</t>
  </si>
  <si>
    <t>Concrete</t>
  </si>
  <si>
    <t>Estimate date of purchase</t>
  </si>
  <si>
    <t>Estimate Cost</t>
  </si>
  <si>
    <t>Description/Use</t>
  </si>
  <si>
    <t>Hamilton Road Refurb</t>
  </si>
  <si>
    <t>Dropside Van</t>
  </si>
  <si>
    <t>Included above?</t>
  </si>
  <si>
    <t>Ride on Mowers</t>
  </si>
  <si>
    <t>Included above or with Norse?</t>
  </si>
  <si>
    <t>Denes Oval Compost Area</t>
  </si>
  <si>
    <t>Unknown</t>
  </si>
  <si>
    <t>Suggestion from CWs</t>
  </si>
  <si>
    <t>Site</t>
  </si>
  <si>
    <t>Species</t>
  </si>
  <si>
    <t>Age</t>
  </si>
  <si>
    <t>Size</t>
  </si>
  <si>
    <t>X</t>
  </si>
  <si>
    <t>Y</t>
  </si>
  <si>
    <t>CIVIC</t>
  </si>
  <si>
    <t>Civic and Ceremonial EMR Change</t>
  </si>
  <si>
    <t>2-Civic</t>
  </si>
  <si>
    <t>Events EMR Change</t>
  </si>
  <si>
    <t>2-Events</t>
  </si>
  <si>
    <t>Festive Lights EMR Change</t>
  </si>
  <si>
    <t>2-Festive Lights</t>
  </si>
  <si>
    <t>Grants EMR Change</t>
  </si>
  <si>
    <t>2-Grants</t>
  </si>
  <si>
    <t>Community Engagements Budget</t>
  </si>
  <si>
    <t>2-Community Engagement</t>
  </si>
  <si>
    <t>Community Engagements EMR Change</t>
  </si>
  <si>
    <t>Arts, Heritage and Museums EMR Change</t>
  </si>
  <si>
    <t>2-Arts</t>
  </si>
  <si>
    <t>Arts, Heritage and Museums Budget</t>
  </si>
  <si>
    <t>2022-23 Notes</t>
  </si>
  <si>
    <t>2024-25 Budget</t>
  </si>
  <si>
    <t>2024-25 Spend to Date</t>
  </si>
  <si>
    <t>2024-25 YE</t>
  </si>
  <si>
    <t>2024-25 Notes</t>
  </si>
  <si>
    <t>2025-26 Budget</t>
  </si>
  <si>
    <t>2025-26 Spend to Date</t>
  </si>
  <si>
    <t>2025-26 YE</t>
  </si>
  <si>
    <t>2025-26 Notes</t>
  </si>
  <si>
    <t>2026-27 Budget</t>
  </si>
  <si>
    <t>2026-27 Spend to Date</t>
  </si>
  <si>
    <t>2026-27 YE</t>
  </si>
  <si>
    <t>2026-27 Notes</t>
  </si>
  <si>
    <t>2027-28 Budget</t>
  </si>
  <si>
    <t>2027-28 Spend to Date</t>
  </si>
  <si>
    <t>2027-28 YE</t>
  </si>
  <si>
    <t>2027-28 Notes</t>
  </si>
  <si>
    <t>2028-29 Budget</t>
  </si>
  <si>
    <t>2028-29 Spend to Date</t>
  </si>
  <si>
    <t>2028-29 YE</t>
  </si>
  <si>
    <t>2028-29 Notes</t>
  </si>
  <si>
    <t>Current Target</t>
  </si>
  <si>
    <t>New Target</t>
  </si>
  <si>
    <t>Covered above</t>
  </si>
  <si>
    <t>Delete</t>
  </si>
  <si>
    <t>Merge into Sport EMR</t>
  </si>
  <si>
    <t>Town Hall Investment Fund EMR</t>
  </si>
  <si>
    <t/>
  </si>
  <si>
    <t>Merge into Arts and Heritage</t>
  </si>
  <si>
    <t>New EMRs</t>
  </si>
  <si>
    <t>Sports EMR</t>
  </si>
  <si>
    <t>Budgetted for next year
all spent: £352564.38
current rate: £333182.98
end now: £335656.2184</t>
  </si>
  <si>
    <t>Allow £61,240 for replacement of cricket nets, £21,551.15 towards cost of thatching Belle Vue Park cottage, and £70K for capital purchase of vehicles for grounds maintenance.</t>
  </si>
  <si>
    <t>£55K offset against Goods budget, £45,155 offset against main R&amp;M budget
all spent: £49948.46
current rate: £150592.09
end now: £147128.668</t>
  </si>
  <si>
    <t>This currently gives £220,352 to spend on all R&amp;M between October 2023 and April 2025 and would leave nothing in reserves. Current YE estimate for 2023-2024 is £106,600</t>
  </si>
  <si>
    <t>all spent: £10302.7
current rate: £24833.8
end now: £24297.9</t>
  </si>
  <si>
    <t>all spent: £0
current rate: £0
end now: £0</t>
  </si>
  <si>
    <t>£20K offset against H&amp;S budget; £1K offset against Neighbourhood Plan budget; £400 offset against Ethical Advice/Support budget
all spent: £11774.37
current rate: £33627.59
end now: £33311.8</t>
  </si>
  <si>
    <t>Moved to 2024-2025
all spent: £33535.17
current rate: £33535.17
end now: £33535.17</t>
  </si>
  <si>
    <t xml:space="preserve">Precept £35K to Capital EMR in 2024/25. Allow £20K to go out for purchase of ride on mower (existing ride on mower inherited from Norse is approaching end of life). </t>
  </si>
  <si>
    <t>all spent: £50000
current rate: £50000
end now: £50000</t>
  </si>
  <si>
    <t>The ride on mower is coming from the office tab in 2023/2024 as part of grounds maintenance</t>
  </si>
  <si>
    <t>all spent: £9729.54
current rate: £9729.54
end now: £9729.54</t>
  </si>
  <si>
    <t>all spent: £21812.72
current rate: £26215.65
end now: £26062.72</t>
  </si>
  <si>
    <t>all spent: £3200.98
current rate: £76675.1
end now: £75643.6266666667</t>
  </si>
  <si>
    <t>all spent: £6083.59
current rate: £6245.9
end now: £6004.43</t>
  </si>
  <si>
    <t>£25K offset against R&amp;M budget; £37,975 offset against Capital budget 
all spent: £25069.32
current rate: £66662.51
end now: £66078.31</t>
  </si>
  <si>
    <t>all spent: £9656
current rate: £9656
end now: £9656</t>
  </si>
  <si>
    <t>£7,473 offset against Fen Park budget; £11,451.83 offset against R&amp;M budget
all spent: £-1633
current rate: £44009.01
end now: £43889.94</t>
  </si>
  <si>
    <t>£17,527 offset against Fen Park budget
all spent: £-17527
current rate: £2758.8
end now: £2630</t>
  </si>
  <si>
    <t>£48.8K offset against R&amp;M budget, £75K offset against Refurb budget
all spent: £49414.62
current rate: £129877.29
end now: £129103.05</t>
  </si>
  <si>
    <t>£23,643 for FP</t>
  </si>
  <si>
    <t>all spent: £7580.78
current rate: £51115
end now: £49793.53</t>
  </si>
  <si>
    <t>all spent: £14921.11
current rate: £14524.27
end now: £14921.11</t>
  </si>
  <si>
    <t>all spent: £36391.78
current rate: £36474.15
end now: £36334.32</t>
  </si>
  <si>
    <t>EMR offset against TM Capital budget
all spent: £0
current rate: £0
end now: £0</t>
  </si>
  <si>
    <t>rpi from 214 to 356.2</t>
  </si>
  <si>
    <t>Delegated to Allotments Sub-Committee, £1,665 EMR offset against Management Fee budget; £1K EMR offset against Administration budget; £17,576.69 EMR offset against R&amp;M budget
all spent: £1595.69
current rate: £16066.82
end now: £15659.61</t>
  </si>
  <si>
    <t>all spent: £-1367.81000000001
current rate: £0
end now: £-1.2732925824821E-11</t>
  </si>
  <si>
    <t>all spent: £765.830000000002
current rate: £745.46
end now: £765.830000000002</t>
  </si>
  <si>
    <t>all spent: £124.98
current rate: £121.66
end now: £124.98</t>
  </si>
  <si>
    <t>all spent: £5046.06
current rate: £7376.53
end now: £7382.25</t>
  </si>
  <si>
    <t>all spent: £424.75999999998
current rate: £396.94
end now: £-2.18278728425503E-11</t>
  </si>
  <si>
    <t>all spent: £0.360000000015134
current rate: £0.35
end now: £0.360000000015134</t>
  </si>
  <si>
    <t>all spent: £8077.65000000001
current rate: £7862.82
end now: £8077.65000000001</t>
  </si>
  <si>
    <t>all spent: £665.419999999996
current rate: £-1751.15
end now: £-1799.00000000001</t>
  </si>
  <si>
    <t>Includes War Memorial Museum</t>
  </si>
  <si>
    <t>all spent: £80847.81
current rate: £112810.6
end now: £112390.81</t>
  </si>
  <si>
    <t>Urgent capital provision required for 2024/25. Indicative quotes suggest that PC refurb will be c£100K, and staff have requested a budget,of c£60K for windows. Preventing water ingress at rear of Martellos/museum building remains a concern: when I was there recently, outer wall was damp/wet and ground between outer wall and rear of building was puddling, even after recent works. Urgently need updated prioritised and costed version of previous 5-year preventative repair report.</t>
  </si>
  <si>
    <t>all spent: £7410.91
current rate: £7213.81
end now: £7410.91</t>
  </si>
  <si>
    <t>Ness Park play area just takes its turn with other Play Area refurbs now</t>
  </si>
  <si>
    <t>all spent: £-2741.02
current rate: £1805.66
end now: £1855</t>
  </si>
  <si>
    <t>all spent: £0
current rate: £2433.51
end now: £2500</t>
  </si>
  <si>
    <t>all spent: £709.989999999998
current rate: £691.11
end now: £709.989999999998</t>
  </si>
  <si>
    <t>all spent: £0
current rate: £22573.24
end now: £23190</t>
  </si>
  <si>
    <t>£10.38K EMR offset against Cleaning and Supplies; £576 EMR offset against Sanitary Bin Contracts; £252 EMR offset against Music Licence
all spent: £4460.96
current rate: £16933.94
end now: £17396.62</t>
  </si>
  <si>
    <t>all spent: £13654
current rate: £13774.64
end now: £14151</t>
  </si>
  <si>
    <t>all spent: £2619.39
current rate: £2624.68
end now: £2696.39</t>
  </si>
  <si>
    <t>all spent: £21402.56
current rate: £38710.12
end now: £34517.16</t>
  </si>
  <si>
    <t>all spent: £632.11
current rate: £632.11
end now: £632.11</t>
  </si>
  <si>
    <t>all spent: £74274.96
current rate: £50758.89
end now: £48508.37</t>
  </si>
  <si>
    <t>See footnote re code 4</t>
  </si>
  <si>
    <t>all spent: £-86982.73
current rate: £-24667.28
end now: £-25341.2499999999</t>
  </si>
  <si>
    <t>See footnote re code 2</t>
  </si>
  <si>
    <t>£35K EMR offset against Staffing Contingency; £67K EMR offset against Salaries Gross 
all spent: £16220.78
current rate: £87302.47
end now: £89687.78</t>
  </si>
  <si>
    <t>£150,000 Target</t>
  </si>
  <si>
    <t>all spent: £-4086.38
current rate: £16414.49
end now: £15991.02</t>
  </si>
  <si>
    <t>£11.48K EMR offset against 2023/24 Equipment budget; £150K EMR offset against 2023/24 Grounds Maintenance budget; £12,924 EMR offset against IT Service Costs
all spent: £-1009.72
current rate: £32561.81
end now: £24977.7802739728</t>
  </si>
  <si>
    <t>Quote received for approximately £30,000</t>
  </si>
  <si>
    <t>£5.6K EMR offset against 2023/24 Amplification budget
all spent: £2260.27
current rate: £2409.21
end now: £2260.27</t>
  </si>
  <si>
    <t>£20K EMR offset against 2023/24 IT budget
all spent: £-7867.8
current rate: £667.26
end now: £0.900000000001455</t>
  </si>
  <si>
    <t>EMR offset against Insurance budget
all spent: £1516.34
current rate: £27953.91
end now: £27582.75</t>
  </si>
  <si>
    <t>all spent: £5041.28
current rate: £13380.13
end now: £12556.11</t>
  </si>
  <si>
    <t>all spent: £11613.78
current rate: £20668.94
end now: £20146.95</t>
  </si>
  <si>
    <t>£8,595.45
all spent: £8325.45
current rate: £27077.7
end now: £25843.58</t>
  </si>
  <si>
    <t>Underspend from 2023 Climate, Scores Race, and HODs events. Review in Dec 23. If there is insufficient underspend from remaining 2023/24 events, decrease EMR offset at M3 as appropriate</t>
  </si>
  <si>
    <t>all spent: £10719.67
current rate: £18892.81
end now: £17340.16</t>
  </si>
  <si>
    <t>all spent: £1921.9
current rate: £5533.82
end now: £4979.28</t>
  </si>
  <si>
    <t>all spent: £9.34999999999999
current rate: £172.2
end now: £176.9</t>
  </si>
  <si>
    <t>£15K EMR offset against Valuations and Advice budget; £1,598 EMR offset against Heritage Plaques budget.
all spent: £-1368.7
current rate: £17162.38
end now: £17631.3</t>
  </si>
  <si>
    <t>all spent: £33859
current rate: £32958.49
end now: £33859</t>
  </si>
  <si>
    <t xml:space="preserve">EMR recovery of land purchase sum and cost of transferring Lowestoft Borough Coat of Arms to LTC (and associated works) - both taken 2023/24. </t>
  </si>
  <si>
    <t>all spent: £1565.23
current rate: £1565.23
end now: £1565.23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</si>
</sst>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1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4" fontId="0" fillId="0" borderId="0" xfId="0" applyNumberFormat="1"/>
    <xf numFmtId="49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2" fontId="1" fillId="0" borderId="1" xfId="0" applyNumberFormat="1" applyFont="1" applyBorder="1"/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0" fillId="0" borderId="1" xfId="0" applyNumberFormat="1" applyBorder="1"/>
    <xf numFmtId="43" fontId="1" fillId="0" borderId="1" xfId="1" applyFont="1" applyBorder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164" fontId="1" fillId="0" borderId="1" xfId="0" applyNumberFormat="1" applyFont="1" applyBorder="1"/>
    <xf numFmtId="164" fontId="5" fillId="0" borderId="0" xfId="2" applyNumberFormat="1" applyFill="1"/>
    <xf numFmtId="0" fontId="1" fillId="0" borderId="0" xfId="0" applyFont="1"/>
    <xf numFmtId="0" fontId="6" fillId="2" borderId="1" xfId="0" applyFont="1" applyFill="1" applyBorder="1"/>
    <xf numFmtId="0" fontId="6" fillId="0" borderId="1" xfId="0" applyFont="1" applyBorder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1" fillId="3" borderId="0" xfId="0" applyNumberFormat="1" applyFont="1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4" borderId="0" xfId="0" applyNumberFormat="1" applyFill="1"/>
    <xf numFmtId="164" fontId="1" fillId="3" borderId="0" xfId="0" applyNumberFormat="1" applyFont="1" applyFill="1"/>
    <xf numFmtId="0" fontId="0" fillId="4" borderId="0" xfId="0" applyFill="1"/>
    <xf numFmtId="164" fontId="0" fillId="4" borderId="0" xfId="0" applyNumberFormat="1" applyFill="1" applyAlignment="1">
      <alignment wrapText="1"/>
    </xf>
    <xf numFmtId="164" fontId="7" fillId="4" borderId="0" xfId="0" applyNumberFormat="1" applyFont="1" applyFill="1"/>
    <xf numFmtId="164" fontId="7" fillId="3" borderId="0" xfId="0" applyNumberFormat="1" applyFont="1" applyFill="1"/>
    <xf numFmtId="164" fontId="7" fillId="3" borderId="0" xfId="0" applyNumberFormat="1" applyFont="1" applyFill="1" applyAlignment="1">
      <alignment wrapText="1"/>
    </xf>
    <xf numFmtId="0" fontId="7" fillId="4" borderId="0" xfId="0" applyFont="1" applyFill="1"/>
    <xf numFmtId="0" fontId="7" fillId="0" borderId="0" xfId="0" applyFont="1"/>
    <xf numFmtId="164" fontId="7" fillId="0" borderId="0" xfId="0" applyNumberFormat="1" applyFont="1"/>
    <xf numFmtId="8" fontId="0" fillId="0" borderId="0" xfId="0" applyNumberFormat="1"/>
    <xf numFmtId="0" fontId="0" fillId="3" borderId="0" xfId="0" applyFill="1" applyAlignment="1">
      <alignment wrapText="1"/>
    </xf>
    <xf numFmtId="8" fontId="0" fillId="4" borderId="0" xfId="0" applyNumberFormat="1" applyFill="1"/>
    <xf numFmtId="0" fontId="1" fillId="3" borderId="0" xfId="0" applyFont="1" applyFill="1"/>
    <xf numFmtId="164" fontId="3" fillId="0" borderId="0" xfId="0" applyNumberFormat="1" applyFont="1" applyAlignment="1">
      <alignment horizontal="center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/>
  <dimension ref="A2:Q45"/>
  <sheetViews>
    <sheetView tabSelected="1" zoomScale="120" zoomScaleNormal="120" workbookViewId="0">
      <selection activeCell="P14" sqref="P14"/>
    </sheetView>
  </sheetViews>
  <sheetFormatPr defaultRowHeight="14.5" x14ac:dyDescent="0.35"/>
  <cols>
    <col min="1" max="1" width="49.453125" style="1" bestFit="1" customWidth="1"/>
    <col min="2" max="9" width="0" style="1" hidden="1" customWidth="1"/>
    <col min="10" max="10" width="13.54296875" style="1" customWidth="1"/>
    <col min="11" max="11" width="1.1796875" style="1" hidden="1" customWidth="1"/>
    <col min="12" max="13" width="13.81640625" style="1" customWidth="1"/>
    <col min="14" max="14" width="17.26953125" customWidth="1"/>
    <col min="15" max="15" width="12.54296875" hidden="1" customWidth="1"/>
    <col min="16" max="16" width="12.54296875" bestFit="1" customWidth="1"/>
    <col min="17" max="17" width="10.81640625" bestFit="1" customWidth="1"/>
  </cols>
  <sheetData>
    <row r="2" spans="1:17" x14ac:dyDescent="0.35">
      <c r="A2" s="22" t="s">
        <v>255</v>
      </c>
      <c r="B2" s="11" t="s">
        <v>256</v>
      </c>
      <c r="C2" s="11" t="s">
        <v>257</v>
      </c>
      <c r="D2" s="11" t="s">
        <v>258</v>
      </c>
      <c r="E2" s="11" t="s">
        <v>259</v>
      </c>
      <c r="F2" s="11" t="s">
        <v>260</v>
      </c>
      <c r="G2" s="11" t="s">
        <v>261</v>
      </c>
      <c r="H2" s="11" t="s">
        <v>262</v>
      </c>
      <c r="I2" s="11" t="s">
        <v>263</v>
      </c>
      <c r="J2" s="11" t="s">
        <v>264</v>
      </c>
      <c r="K2" s="11" t="s">
        <v>265</v>
      </c>
      <c r="L2" s="11" t="s">
        <v>266</v>
      </c>
      <c r="M2" s="11" t="s">
        <v>267</v>
      </c>
      <c r="N2" s="11" t="s">
        <v>268</v>
      </c>
      <c r="O2" s="11" t="s">
        <v>269</v>
      </c>
    </row>
    <row r="3" spans="1:17" x14ac:dyDescent="0.35">
      <c r="A3" s="22" t="s">
        <v>270</v>
      </c>
      <c r="B3" s="11"/>
      <c r="C3" s="11"/>
      <c r="D3" s="11"/>
      <c r="E3" s="11"/>
      <c r="F3" s="11"/>
      <c r="G3" s="11"/>
      <c r="H3" s="11"/>
      <c r="I3" s="11"/>
      <c r="J3" s="11">
        <v>303517</v>
      </c>
      <c r="K3" s="11"/>
      <c r="L3" s="11">
        <v>186185.65</v>
      </c>
      <c r="M3" s="11">
        <v>293606</v>
      </c>
      <c r="N3" s="11">
        <v>127366</v>
      </c>
      <c r="O3" s="11">
        <v>337204</v>
      </c>
    </row>
    <row r="4" spans="1:17" x14ac:dyDescent="0.35">
      <c r="A4" s="22" t="s">
        <v>271</v>
      </c>
      <c r="B4" s="11"/>
      <c r="C4" s="11"/>
      <c r="D4" s="11"/>
      <c r="E4" s="11"/>
      <c r="F4" s="11"/>
      <c r="G4" s="11"/>
      <c r="H4" s="11"/>
      <c r="I4" s="11"/>
      <c r="J4" s="11">
        <v>599311</v>
      </c>
      <c r="K4" s="11"/>
      <c r="L4" s="11">
        <v>852608</v>
      </c>
      <c r="M4" s="11">
        <v>397034</v>
      </c>
      <c r="N4" s="11">
        <v>369941</v>
      </c>
      <c r="O4" s="11">
        <v>714660</v>
      </c>
    </row>
    <row r="5" spans="1:17" x14ac:dyDescent="0.35">
      <c r="A5" s="22" t="s">
        <v>272</v>
      </c>
      <c r="B5" s="11"/>
      <c r="C5" s="11"/>
      <c r="D5" s="11"/>
      <c r="E5" s="11"/>
      <c r="F5" s="11"/>
      <c r="G5" s="11"/>
      <c r="H5" s="11"/>
      <c r="I5" s="11"/>
      <c r="J5" s="11">
        <v>764234</v>
      </c>
      <c r="K5" s="11"/>
      <c r="L5" s="11">
        <v>789061.26</v>
      </c>
      <c r="M5" s="11">
        <v>1137218</v>
      </c>
      <c r="N5" s="11">
        <v>1380969</v>
      </c>
      <c r="O5" s="11">
        <v>1621366.3</v>
      </c>
    </row>
    <row r="6" spans="1:17" x14ac:dyDescent="0.35">
      <c r="A6" s="22" t="s">
        <v>273</v>
      </c>
      <c r="B6" s="11"/>
      <c r="C6" s="11"/>
      <c r="D6" s="11"/>
      <c r="E6" s="11"/>
      <c r="F6" s="11"/>
      <c r="G6" s="11"/>
      <c r="H6" s="11"/>
      <c r="I6" s="11"/>
      <c r="J6" s="11">
        <v>98183</v>
      </c>
      <c r="K6" s="11"/>
      <c r="L6" s="11">
        <v>39371.339999999997</v>
      </c>
      <c r="M6" s="11">
        <v>147932</v>
      </c>
      <c r="N6" s="11">
        <v>211946</v>
      </c>
      <c r="O6" s="11">
        <v>209813</v>
      </c>
    </row>
    <row r="8" spans="1:17" x14ac:dyDescent="0.35">
      <c r="A8" s="8" t="s">
        <v>274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0"/>
      <c r="J8" s="11">
        <v>1765245</v>
      </c>
      <c r="K8" s="11">
        <v>0</v>
      </c>
      <c r="L8" s="11">
        <v>1867228.2271</v>
      </c>
      <c r="M8" s="11">
        <v>1975790</v>
      </c>
      <c r="N8" s="11">
        <v>2090222</v>
      </c>
      <c r="O8" s="11">
        <v>2883043.3</v>
      </c>
      <c r="P8" s="1"/>
      <c r="Q8" s="1"/>
    </row>
    <row r="9" spans="1:17" x14ac:dyDescent="0.35">
      <c r="A9" s="8" t="s">
        <v>275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0"/>
      <c r="J9" s="11">
        <v>142.68214910114639</v>
      </c>
      <c r="K9" s="11" t="e">
        <v>#DIV/0!</v>
      </c>
      <c r="L9" s="11">
        <v>146.63466493323301</v>
      </c>
      <c r="M9" s="11">
        <v>152.8531100326704</v>
      </c>
      <c r="N9" s="11">
        <v>160.38189856653759</v>
      </c>
      <c r="O9" s="11">
        <v>220.11418906749174</v>
      </c>
      <c r="P9" s="1"/>
    </row>
    <row r="10" spans="1:17" x14ac:dyDescent="0.35">
      <c r="A10" s="8" t="s">
        <v>276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0"/>
      <c r="J10" s="11">
        <v>110.9750048564472</v>
      </c>
      <c r="K10" s="11" t="e">
        <v>#DIV/0!</v>
      </c>
      <c r="L10" s="11">
        <v>114.049183836959</v>
      </c>
      <c r="M10" s="11">
        <v>118.88575224763252</v>
      </c>
      <c r="N10" s="11">
        <v>124.74147666286257</v>
      </c>
      <c r="O10" s="11">
        <v>171.19992483027136</v>
      </c>
      <c r="P10" s="1"/>
    </row>
    <row r="11" spans="1:17" x14ac:dyDescent="0.35">
      <c r="A11" s="8" t="s">
        <v>277</v>
      </c>
      <c r="B11" s="13" t="s">
        <v>278</v>
      </c>
      <c r="C11" s="13" t="s">
        <v>278</v>
      </c>
      <c r="D11" s="14" t="e">
        <v>#DIV/0!</v>
      </c>
      <c r="E11" s="14" t="e">
        <v>#DIV/0!</v>
      </c>
      <c r="F11" s="14" t="e">
        <v>#DIV/0!</v>
      </c>
      <c r="G11" s="14" t="e">
        <v>#DIV/0!</v>
      </c>
      <c r="H11" s="14" t="e">
        <v>#DIV/0!</v>
      </c>
      <c r="I11" s="10"/>
      <c r="J11" s="15">
        <v>-1.5355492770806998E-2</v>
      </c>
      <c r="K11" s="15">
        <v>0.98464450722919294</v>
      </c>
      <c r="L11" s="15">
        <v>2.7701544005234561E-2</v>
      </c>
      <c r="M11" s="15">
        <v>4.2407742413902105E-2</v>
      </c>
      <c r="N11" s="15">
        <v>4.9255056257985222E-2</v>
      </c>
      <c r="O11" s="15">
        <v>0.37243785635928878</v>
      </c>
    </row>
    <row r="12" spans="1:17" x14ac:dyDescent="0.35">
      <c r="A12" s="8" t="s">
        <v>279</v>
      </c>
      <c r="B12" s="16">
        <v>12173.9</v>
      </c>
      <c r="C12" s="16">
        <v>12173.9</v>
      </c>
      <c r="D12" s="16">
        <v>12413.92</v>
      </c>
      <c r="E12" s="17">
        <v>12554.29</v>
      </c>
      <c r="F12" s="17">
        <v>12682.12</v>
      </c>
      <c r="G12" s="17">
        <v>12371.87</v>
      </c>
      <c r="H12" s="17">
        <v>12433.73</v>
      </c>
      <c r="I12" s="10"/>
      <c r="J12" s="17">
        <v>12371.87</v>
      </c>
      <c r="K12" s="10"/>
      <c r="L12" s="17">
        <v>12733.88</v>
      </c>
      <c r="M12" s="17">
        <v>12926.07</v>
      </c>
      <c r="N12" s="25">
        <v>13032.78</v>
      </c>
      <c r="O12" s="26">
        <v>13097.943899999998</v>
      </c>
    </row>
    <row r="13" spans="1:17" x14ac:dyDescent="0.35">
      <c r="A13"/>
      <c r="B13"/>
      <c r="C13"/>
      <c r="D13"/>
      <c r="E13"/>
      <c r="F13"/>
      <c r="G13" s="18"/>
      <c r="H13"/>
      <c r="I13"/>
      <c r="J13"/>
      <c r="K13"/>
      <c r="L13"/>
      <c r="M13"/>
    </row>
    <row r="14" spans="1:17" x14ac:dyDescent="0.35">
      <c r="A14"/>
      <c r="B14"/>
      <c r="C14"/>
      <c r="D14"/>
      <c r="E14"/>
      <c r="F14"/>
      <c r="G14" s="6"/>
      <c r="H14"/>
      <c r="I14"/>
      <c r="J14"/>
      <c r="K14"/>
      <c r="L14"/>
      <c r="M14"/>
    </row>
    <row r="15" spans="1:17" ht="58" x14ac:dyDescent="0.35">
      <c r="A15" s="19" t="s">
        <v>280</v>
      </c>
      <c r="B15" s="19" t="s">
        <v>281</v>
      </c>
      <c r="C15" s="19" t="s">
        <v>282</v>
      </c>
      <c r="D15" s="19" t="s">
        <v>283</v>
      </c>
      <c r="E15"/>
      <c r="G15" s="20"/>
      <c r="I15"/>
      <c r="J15" s="8" t="s">
        <v>284</v>
      </c>
      <c r="K15" s="8"/>
      <c r="L15" s="8" t="s">
        <v>285</v>
      </c>
      <c r="M15" s="8" t="s">
        <v>286</v>
      </c>
    </row>
    <row r="16" spans="1:17" x14ac:dyDescent="0.35">
      <c r="A16" s="10" t="s">
        <v>287</v>
      </c>
      <c r="B16" s="11">
        <v>0</v>
      </c>
      <c r="C16" s="11">
        <v>0</v>
      </c>
      <c r="D16" s="11">
        <v>0</v>
      </c>
      <c r="E16"/>
      <c r="F16" s="21"/>
      <c r="H16"/>
      <c r="I16"/>
      <c r="J16" s="11">
        <v>106.92126571102506</v>
      </c>
      <c r="K16" s="10"/>
      <c r="L16" s="11">
        <v>8.9101054759187548</v>
      </c>
      <c r="M16" s="11">
        <v>2.0561781867504818</v>
      </c>
    </row>
    <row r="17" spans="1:13" x14ac:dyDescent="0.35">
      <c r="A17" s="10" t="s">
        <v>288</v>
      </c>
      <c r="B17" s="11">
        <v>0</v>
      </c>
      <c r="C17" s="11">
        <v>0</v>
      </c>
      <c r="D17" s="11">
        <v>0</v>
      </c>
      <c r="E17"/>
      <c r="F17"/>
      <c r="G17"/>
      <c r="H17"/>
      <c r="I17"/>
      <c r="J17" s="11">
        <v>124.74147666286257</v>
      </c>
      <c r="K17" s="10"/>
      <c r="L17" s="11">
        <v>10.395123055238548</v>
      </c>
      <c r="M17" s="11">
        <v>2.3988745512088956</v>
      </c>
    </row>
    <row r="18" spans="1:13" x14ac:dyDescent="0.35">
      <c r="A18" s="10" t="s">
        <v>289</v>
      </c>
      <c r="B18" s="11">
        <v>0</v>
      </c>
      <c r="C18" s="11">
        <v>0</v>
      </c>
      <c r="D18" s="11">
        <v>0</v>
      </c>
      <c r="E18"/>
      <c r="F18"/>
      <c r="G18"/>
      <c r="H18"/>
      <c r="I18"/>
      <c r="J18" s="11">
        <v>142.56168761470008</v>
      </c>
      <c r="K18" s="10"/>
      <c r="L18" s="11">
        <v>11.880140634558339</v>
      </c>
      <c r="M18" s="11">
        <v>2.7415709156673094</v>
      </c>
    </row>
    <row r="19" spans="1:13" x14ac:dyDescent="0.35">
      <c r="A19" s="10" t="s">
        <v>290</v>
      </c>
      <c r="B19" s="11">
        <v>0</v>
      </c>
      <c r="C19" s="11">
        <v>0</v>
      </c>
      <c r="D19" s="11">
        <v>0</v>
      </c>
      <c r="E19"/>
      <c r="F19"/>
      <c r="G19"/>
      <c r="H19"/>
      <c r="I19"/>
      <c r="J19" s="11">
        <v>160.38189856653759</v>
      </c>
      <c r="K19" s="10"/>
      <c r="L19" s="11">
        <v>13.365158213878132</v>
      </c>
      <c r="M19" s="11">
        <v>3.0842672801257227</v>
      </c>
    </row>
    <row r="20" spans="1:13" x14ac:dyDescent="0.35">
      <c r="A20" s="10" t="s">
        <v>291</v>
      </c>
      <c r="B20" s="11">
        <v>0</v>
      </c>
      <c r="C20" s="11">
        <v>0</v>
      </c>
      <c r="D20" s="11">
        <v>0</v>
      </c>
      <c r="E20"/>
      <c r="F20"/>
      <c r="G20"/>
      <c r="H20"/>
      <c r="I20"/>
      <c r="J20" s="11">
        <v>196.02232047021261</v>
      </c>
      <c r="K20" s="10"/>
      <c r="L20" s="11">
        <v>16.335193372517718</v>
      </c>
      <c r="M20" s="11">
        <v>3.7696600090425503</v>
      </c>
    </row>
    <row r="21" spans="1:13" x14ac:dyDescent="0.35">
      <c r="A21" s="10" t="s">
        <v>292</v>
      </c>
      <c r="B21" s="11">
        <v>0</v>
      </c>
      <c r="C21" s="11">
        <v>0</v>
      </c>
      <c r="D21" s="11">
        <v>0</v>
      </c>
      <c r="E21"/>
      <c r="F21"/>
      <c r="G21"/>
      <c r="H21"/>
      <c r="I21"/>
      <c r="J21" s="11">
        <v>231.66274237388762</v>
      </c>
      <c r="K21" s="10"/>
      <c r="L21" s="11">
        <v>19.305228531157301</v>
      </c>
      <c r="M21" s="11">
        <v>4.4550527379593774</v>
      </c>
    </row>
    <row r="22" spans="1:13" x14ac:dyDescent="0.35">
      <c r="A22" s="10" t="s">
        <v>293</v>
      </c>
      <c r="B22" s="11">
        <v>0</v>
      </c>
      <c r="C22" s="11">
        <v>0</v>
      </c>
      <c r="D22" s="11">
        <v>0</v>
      </c>
      <c r="E22"/>
      <c r="F22"/>
      <c r="G22"/>
      <c r="H22"/>
      <c r="I22"/>
      <c r="J22" s="11">
        <v>267.30316427756264</v>
      </c>
      <c r="K22" s="10"/>
      <c r="L22" s="11">
        <v>22.275263689796887</v>
      </c>
      <c r="M22" s="11">
        <v>5.140445466876205</v>
      </c>
    </row>
    <row r="23" spans="1:13" x14ac:dyDescent="0.35">
      <c r="A23" s="10" t="s">
        <v>294</v>
      </c>
      <c r="B23" s="11">
        <v>0</v>
      </c>
      <c r="C23" s="11">
        <v>0</v>
      </c>
      <c r="D23" s="11">
        <v>0</v>
      </c>
      <c r="E23"/>
      <c r="F23"/>
      <c r="G23"/>
      <c r="H23"/>
      <c r="I23"/>
      <c r="J23" s="11">
        <v>320.76379713307517</v>
      </c>
      <c r="K23" s="10"/>
      <c r="L23" s="11">
        <v>26.730316427756264</v>
      </c>
      <c r="M23" s="11">
        <v>6.1685345602514454</v>
      </c>
    </row>
    <row r="24" spans="1:13" x14ac:dyDescent="0.35">
      <c r="A24"/>
      <c r="E24"/>
      <c r="F24"/>
      <c r="G24"/>
      <c r="H24"/>
      <c r="I24"/>
      <c r="K24"/>
    </row>
    <row r="26" spans="1:13" x14ac:dyDescent="0.3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3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3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3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3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3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35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5"/>
  <dimension ref="A1:B5"/>
  <sheetViews>
    <sheetView workbookViewId="0">
      <selection activeCell="A5" sqref="A5"/>
    </sheetView>
  </sheetViews>
  <sheetFormatPr defaultRowHeight="14.5" x14ac:dyDescent="0.35"/>
  <cols>
    <col min="1" max="1" width="28.453125" bestFit="1" customWidth="1"/>
    <col min="2" max="2" width="11" style="1" bestFit="1" customWidth="1"/>
    <col min="5" max="8" width="0" hidden="1" customWidth="1"/>
  </cols>
  <sheetData>
    <row r="1" spans="1:2" x14ac:dyDescent="0.35">
      <c r="A1" s="24" t="s">
        <v>411</v>
      </c>
    </row>
    <row r="2" spans="1:2" x14ac:dyDescent="0.35">
      <c r="A2" t="s">
        <v>404</v>
      </c>
      <c r="B2" s="1" t="s">
        <v>402</v>
      </c>
    </row>
    <row r="3" spans="1:2" x14ac:dyDescent="0.35">
      <c r="A3" t="s">
        <v>412</v>
      </c>
      <c r="B3" s="1">
        <v>100000</v>
      </c>
    </row>
    <row r="4" spans="1:2" x14ac:dyDescent="0.35">
      <c r="A4" t="s">
        <v>408</v>
      </c>
      <c r="B4" s="1">
        <v>10000</v>
      </c>
    </row>
    <row r="5" spans="1:2" x14ac:dyDescent="0.35">
      <c r="A5" t="s">
        <v>413</v>
      </c>
      <c r="B5" s="1">
        <f>600*6</f>
        <v>3600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A1"/>
  <sheetViews>
    <sheetView workbookViewId="0">
      <selection activeCell="K12" sqref="K12"/>
    </sheetView>
  </sheetViews>
  <sheetFormatPr defaultRowHeight="14.5" x14ac:dyDescent="0.35"/>
  <cols>
    <col min="5" max="8" width="0" hidden="1" customWidth="1"/>
  </cols>
  <sheetData>
    <row r="1" spans="1:1" x14ac:dyDescent="0.35">
      <c r="A1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4"/>
  <dimension ref="E2:F3"/>
  <sheetViews>
    <sheetView workbookViewId="0">
      <selection activeCell="A4" sqref="A1:XFD1048576"/>
    </sheetView>
  </sheetViews>
  <sheetFormatPr defaultRowHeight="14.5" x14ac:dyDescent="0.35"/>
  <cols>
    <col min="5" max="6" width="10.54296875" hidden="1" customWidth="1"/>
    <col min="7" max="8" width="0" hidden="1" customWidth="1"/>
  </cols>
  <sheetData>
    <row r="2" spans="5:6" x14ac:dyDescent="0.35">
      <c r="E2" s="5"/>
      <c r="F2" s="5"/>
    </row>
    <row r="3" spans="5:6" x14ac:dyDescent="0.35">
      <c r="E3" s="5"/>
      <c r="F3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6"/>
  <dimension ref="C2:C86"/>
  <sheetViews>
    <sheetView workbookViewId="0">
      <selection activeCell="H10" sqref="H10"/>
    </sheetView>
  </sheetViews>
  <sheetFormatPr defaultRowHeight="14.5" x14ac:dyDescent="0.35"/>
  <cols>
    <col min="5" max="8" width="0" hidden="1" customWidth="1"/>
  </cols>
  <sheetData>
    <row r="2" spans="3:3" x14ac:dyDescent="0.35">
      <c r="C2" s="5"/>
    </row>
    <row r="3" spans="3:3" x14ac:dyDescent="0.35">
      <c r="C3" s="5"/>
    </row>
    <row r="4" spans="3:3" x14ac:dyDescent="0.35">
      <c r="C4" s="5"/>
    </row>
    <row r="5" spans="3:3" x14ac:dyDescent="0.35">
      <c r="C5" s="5"/>
    </row>
    <row r="6" spans="3:3" x14ac:dyDescent="0.35">
      <c r="C6" s="5"/>
    </row>
    <row r="7" spans="3:3" x14ac:dyDescent="0.35">
      <c r="C7" s="5"/>
    </row>
    <row r="8" spans="3:3" x14ac:dyDescent="0.35">
      <c r="C8" s="5"/>
    </row>
    <row r="9" spans="3:3" x14ac:dyDescent="0.35">
      <c r="C9" s="5"/>
    </row>
    <row r="10" spans="3:3" x14ac:dyDescent="0.35">
      <c r="C10" s="5"/>
    </row>
    <row r="11" spans="3:3" x14ac:dyDescent="0.35">
      <c r="C11" s="5"/>
    </row>
    <row r="12" spans="3:3" x14ac:dyDescent="0.35">
      <c r="C12" s="5"/>
    </row>
    <row r="13" spans="3:3" x14ac:dyDescent="0.35">
      <c r="C13" s="5"/>
    </row>
    <row r="14" spans="3:3" x14ac:dyDescent="0.35">
      <c r="C14" s="5"/>
    </row>
    <row r="15" spans="3:3" x14ac:dyDescent="0.35">
      <c r="C15" s="5"/>
    </row>
    <row r="16" spans="3:3" x14ac:dyDescent="0.35">
      <c r="C16" s="5"/>
    </row>
    <row r="17" spans="3:3" x14ac:dyDescent="0.35">
      <c r="C17" s="5"/>
    </row>
    <row r="18" spans="3:3" x14ac:dyDescent="0.35">
      <c r="C18" s="5"/>
    </row>
    <row r="19" spans="3:3" x14ac:dyDescent="0.35">
      <c r="C19" s="5"/>
    </row>
    <row r="20" spans="3:3" x14ac:dyDescent="0.35">
      <c r="C20" s="5"/>
    </row>
    <row r="21" spans="3:3" x14ac:dyDescent="0.35">
      <c r="C21" s="5"/>
    </row>
    <row r="22" spans="3:3" x14ac:dyDescent="0.35">
      <c r="C22" s="5"/>
    </row>
    <row r="23" spans="3:3" x14ac:dyDescent="0.35">
      <c r="C23" s="5"/>
    </row>
    <row r="24" spans="3:3" x14ac:dyDescent="0.35">
      <c r="C24" s="5"/>
    </row>
    <row r="25" spans="3:3" x14ac:dyDescent="0.35">
      <c r="C25" s="5"/>
    </row>
    <row r="26" spans="3:3" x14ac:dyDescent="0.35">
      <c r="C26" s="5"/>
    </row>
    <row r="27" spans="3:3" x14ac:dyDescent="0.35">
      <c r="C27" s="5"/>
    </row>
    <row r="28" spans="3:3" x14ac:dyDescent="0.35">
      <c r="C28" s="5"/>
    </row>
    <row r="29" spans="3:3" x14ac:dyDescent="0.35">
      <c r="C29" s="5"/>
    </row>
    <row r="30" spans="3:3" x14ac:dyDescent="0.35">
      <c r="C30" s="5"/>
    </row>
    <row r="31" spans="3:3" x14ac:dyDescent="0.35">
      <c r="C31" s="5"/>
    </row>
    <row r="32" spans="3:3" x14ac:dyDescent="0.35">
      <c r="C32" s="5"/>
    </row>
    <row r="33" spans="3:3" x14ac:dyDescent="0.35">
      <c r="C33" s="5"/>
    </row>
    <row r="34" spans="3:3" x14ac:dyDescent="0.35">
      <c r="C34" s="5"/>
    </row>
    <row r="35" spans="3:3" x14ac:dyDescent="0.35">
      <c r="C35" s="5"/>
    </row>
    <row r="36" spans="3:3" x14ac:dyDescent="0.35">
      <c r="C36" s="5"/>
    </row>
    <row r="37" spans="3:3" x14ac:dyDescent="0.35">
      <c r="C37" s="5"/>
    </row>
    <row r="38" spans="3:3" x14ac:dyDescent="0.35">
      <c r="C38" s="5"/>
    </row>
    <row r="39" spans="3:3" x14ac:dyDescent="0.35">
      <c r="C39" s="5"/>
    </row>
    <row r="40" spans="3:3" x14ac:dyDescent="0.35">
      <c r="C40" s="5"/>
    </row>
    <row r="41" spans="3:3" x14ac:dyDescent="0.35">
      <c r="C41" s="5"/>
    </row>
    <row r="42" spans="3:3" x14ac:dyDescent="0.35">
      <c r="C42" s="5"/>
    </row>
    <row r="43" spans="3:3" x14ac:dyDescent="0.35">
      <c r="C43" s="5"/>
    </row>
    <row r="44" spans="3:3" x14ac:dyDescent="0.35">
      <c r="C44" s="5"/>
    </row>
    <row r="45" spans="3:3" x14ac:dyDescent="0.35">
      <c r="C45" s="5"/>
    </row>
    <row r="46" spans="3:3" x14ac:dyDescent="0.35">
      <c r="C46" s="5"/>
    </row>
    <row r="47" spans="3:3" x14ac:dyDescent="0.35">
      <c r="C47" s="5"/>
    </row>
    <row r="48" spans="3:3" x14ac:dyDescent="0.35">
      <c r="C48" s="5"/>
    </row>
    <row r="49" spans="3:3" x14ac:dyDescent="0.35">
      <c r="C49" s="5"/>
    </row>
    <row r="50" spans="3:3" x14ac:dyDescent="0.35">
      <c r="C50" s="5"/>
    </row>
    <row r="51" spans="3:3" x14ac:dyDescent="0.35">
      <c r="C51" s="5"/>
    </row>
    <row r="52" spans="3:3" x14ac:dyDescent="0.35">
      <c r="C52" s="5"/>
    </row>
    <row r="53" spans="3:3" x14ac:dyDescent="0.35">
      <c r="C53" s="5"/>
    </row>
    <row r="54" spans="3:3" x14ac:dyDescent="0.35">
      <c r="C54" s="5"/>
    </row>
    <row r="55" spans="3:3" x14ac:dyDescent="0.35">
      <c r="C55" s="5"/>
    </row>
    <row r="56" spans="3:3" x14ac:dyDescent="0.35">
      <c r="C56" s="5"/>
    </row>
    <row r="57" spans="3:3" x14ac:dyDescent="0.35">
      <c r="C57" s="5"/>
    </row>
    <row r="58" spans="3:3" x14ac:dyDescent="0.35">
      <c r="C58" s="5"/>
    </row>
    <row r="59" spans="3:3" x14ac:dyDescent="0.35">
      <c r="C59" s="5"/>
    </row>
    <row r="60" spans="3:3" x14ac:dyDescent="0.35">
      <c r="C60" s="5"/>
    </row>
    <row r="61" spans="3:3" x14ac:dyDescent="0.35">
      <c r="C61" s="5"/>
    </row>
    <row r="62" spans="3:3" x14ac:dyDescent="0.35">
      <c r="C62" s="5"/>
    </row>
    <row r="63" spans="3:3" x14ac:dyDescent="0.35">
      <c r="C63" s="5"/>
    </row>
    <row r="64" spans="3:3" x14ac:dyDescent="0.35">
      <c r="C64" s="5"/>
    </row>
    <row r="65" spans="3:3" x14ac:dyDescent="0.35">
      <c r="C65" s="5"/>
    </row>
    <row r="66" spans="3:3" x14ac:dyDescent="0.35">
      <c r="C66" s="5"/>
    </row>
    <row r="67" spans="3:3" x14ac:dyDescent="0.35">
      <c r="C67" s="5"/>
    </row>
    <row r="68" spans="3:3" x14ac:dyDescent="0.35">
      <c r="C68" s="5"/>
    </row>
    <row r="69" spans="3:3" x14ac:dyDescent="0.35">
      <c r="C69" s="5"/>
    </row>
    <row r="70" spans="3:3" x14ac:dyDescent="0.35">
      <c r="C70" s="5"/>
    </row>
    <row r="71" spans="3:3" x14ac:dyDescent="0.35">
      <c r="C71" s="5"/>
    </row>
    <row r="72" spans="3:3" x14ac:dyDescent="0.35">
      <c r="C72" s="5"/>
    </row>
    <row r="73" spans="3:3" x14ac:dyDescent="0.35">
      <c r="C73" s="5"/>
    </row>
    <row r="74" spans="3:3" x14ac:dyDescent="0.35">
      <c r="C74" s="5"/>
    </row>
    <row r="75" spans="3:3" x14ac:dyDescent="0.35">
      <c r="C75" s="5"/>
    </row>
    <row r="76" spans="3:3" x14ac:dyDescent="0.35">
      <c r="C76" s="5"/>
    </row>
    <row r="77" spans="3:3" x14ac:dyDescent="0.35">
      <c r="C77" s="5"/>
    </row>
    <row r="78" spans="3:3" x14ac:dyDescent="0.35">
      <c r="C78" s="5"/>
    </row>
    <row r="79" spans="3:3" x14ac:dyDescent="0.35">
      <c r="C79" s="5"/>
    </row>
    <row r="80" spans="3:3" x14ac:dyDescent="0.35">
      <c r="C80" s="5"/>
    </row>
    <row r="81" spans="3:3" x14ac:dyDescent="0.35">
      <c r="C81" s="5"/>
    </row>
    <row r="82" spans="3:3" x14ac:dyDescent="0.35">
      <c r="C82" s="5"/>
    </row>
    <row r="83" spans="3:3" x14ac:dyDescent="0.35">
      <c r="C83" s="5"/>
    </row>
    <row r="84" spans="3:3" x14ac:dyDescent="0.35">
      <c r="C84" s="5"/>
    </row>
    <row r="85" spans="3:3" x14ac:dyDescent="0.35">
      <c r="C85" s="5"/>
    </row>
    <row r="86" spans="3:3" x14ac:dyDescent="0.35">
      <c r="C86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7"/>
  <dimension ref="A1"/>
  <sheetViews>
    <sheetView workbookViewId="0"/>
  </sheetViews>
  <sheetFormatPr defaultRowHeight="14.5" x14ac:dyDescent="0.35"/>
  <cols>
    <col min="5" max="8" width="0" hidden="1" customWidth="1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0"/>
  <dimension ref="A1:F86"/>
  <sheetViews>
    <sheetView topLeftCell="A47" workbookViewId="0">
      <selection activeCell="F61" sqref="F61"/>
    </sheetView>
  </sheetViews>
  <sheetFormatPr defaultRowHeight="14.5" x14ac:dyDescent="0.35"/>
  <cols>
    <col min="1" max="1" width="8.81640625"/>
    <col min="2" max="2" width="18.54296875" customWidth="1"/>
    <col min="3" max="3" width="16.54296875" bestFit="1" customWidth="1"/>
    <col min="4" max="4" width="16.453125" bestFit="1" customWidth="1"/>
    <col min="5" max="5" width="13.54296875" hidden="1" customWidth="1"/>
    <col min="6" max="6" width="8.1796875" hidden="1" customWidth="1"/>
    <col min="7" max="8" width="0" hidden="1" customWidth="1"/>
  </cols>
  <sheetData>
    <row r="1" spans="1:6" x14ac:dyDescent="0.35">
      <c r="A1" t="s">
        <v>414</v>
      </c>
      <c r="B1" t="s">
        <v>404</v>
      </c>
      <c r="C1" t="s">
        <v>415</v>
      </c>
      <c r="D1" t="s">
        <v>416</v>
      </c>
      <c r="E1" t="s">
        <v>417</v>
      </c>
      <c r="F1" t="s">
        <v>418</v>
      </c>
    </row>
    <row r="2" spans="1:6" x14ac:dyDescent="0.35">
      <c r="A2" t="s">
        <v>419</v>
      </c>
      <c r="B2" t="s">
        <v>420</v>
      </c>
      <c r="C2" s="5">
        <v>42826</v>
      </c>
      <c r="D2">
        <v>1</v>
      </c>
      <c r="E2" t="s">
        <v>403</v>
      </c>
      <c r="F2" t="s">
        <v>410</v>
      </c>
    </row>
    <row r="3" spans="1:6" x14ac:dyDescent="0.35">
      <c r="A3" t="s">
        <v>419</v>
      </c>
      <c r="B3" t="s">
        <v>421</v>
      </c>
      <c r="C3" s="5">
        <v>42826</v>
      </c>
      <c r="D3">
        <v>1</v>
      </c>
      <c r="E3" t="s">
        <v>403</v>
      </c>
      <c r="F3" t="s">
        <v>422</v>
      </c>
    </row>
    <row r="4" spans="1:6" x14ac:dyDescent="0.35">
      <c r="A4" t="s">
        <v>419</v>
      </c>
      <c r="B4" t="s">
        <v>423</v>
      </c>
      <c r="C4" s="5">
        <v>42826</v>
      </c>
      <c r="D4">
        <v>1</v>
      </c>
      <c r="E4" t="s">
        <v>403</v>
      </c>
      <c r="F4" t="s">
        <v>424</v>
      </c>
    </row>
    <row r="5" spans="1:6" x14ac:dyDescent="0.35">
      <c r="A5" t="s">
        <v>419</v>
      </c>
      <c r="B5" t="s">
        <v>425</v>
      </c>
      <c r="C5" s="5">
        <v>42826</v>
      </c>
      <c r="D5">
        <v>1</v>
      </c>
      <c r="E5" t="s">
        <v>403</v>
      </c>
      <c r="F5" t="s">
        <v>426</v>
      </c>
    </row>
    <row r="6" spans="1:6" x14ac:dyDescent="0.35">
      <c r="A6" t="s">
        <v>427</v>
      </c>
      <c r="B6" t="s">
        <v>428</v>
      </c>
      <c r="C6" s="5">
        <v>42826</v>
      </c>
      <c r="D6">
        <v>1</v>
      </c>
      <c r="E6" t="s">
        <v>403</v>
      </c>
      <c r="F6" t="s">
        <v>429</v>
      </c>
    </row>
    <row r="7" spans="1:6" x14ac:dyDescent="0.35">
      <c r="A7" t="s">
        <v>419</v>
      </c>
      <c r="B7" t="s">
        <v>430</v>
      </c>
      <c r="C7" s="5">
        <v>42826</v>
      </c>
      <c r="D7">
        <v>1</v>
      </c>
      <c r="E7" t="s">
        <v>403</v>
      </c>
      <c r="F7" t="s">
        <v>431</v>
      </c>
    </row>
    <row r="8" spans="1:6" x14ac:dyDescent="0.35">
      <c r="A8" t="s">
        <v>419</v>
      </c>
      <c r="B8" t="s">
        <v>432</v>
      </c>
      <c r="C8" s="5">
        <v>42826</v>
      </c>
      <c r="D8">
        <v>1</v>
      </c>
      <c r="E8" t="s">
        <v>403</v>
      </c>
      <c r="F8" t="s">
        <v>81</v>
      </c>
    </row>
    <row r="9" spans="1:6" x14ac:dyDescent="0.35">
      <c r="A9" t="s">
        <v>419</v>
      </c>
      <c r="B9" t="s">
        <v>250</v>
      </c>
      <c r="C9" s="5">
        <v>42826</v>
      </c>
      <c r="D9">
        <v>1</v>
      </c>
      <c r="E9" t="s">
        <v>403</v>
      </c>
      <c r="F9" t="s">
        <v>433</v>
      </c>
    </row>
    <row r="10" spans="1:6" x14ac:dyDescent="0.35">
      <c r="A10" t="s">
        <v>419</v>
      </c>
      <c r="B10" t="s">
        <v>251</v>
      </c>
      <c r="C10" s="5">
        <v>42826</v>
      </c>
      <c r="D10">
        <v>1</v>
      </c>
      <c r="E10" t="s">
        <v>403</v>
      </c>
      <c r="F10" t="s">
        <v>434</v>
      </c>
    </row>
    <row r="11" spans="1:6" x14ac:dyDescent="0.35">
      <c r="A11" t="s">
        <v>419</v>
      </c>
      <c r="B11" t="s">
        <v>435</v>
      </c>
      <c r="C11" s="5">
        <v>42826</v>
      </c>
      <c r="D11">
        <v>1</v>
      </c>
      <c r="E11" t="s">
        <v>403</v>
      </c>
      <c r="F11" t="s">
        <v>434</v>
      </c>
    </row>
    <row r="12" spans="1:6" x14ac:dyDescent="0.35">
      <c r="A12" t="s">
        <v>427</v>
      </c>
      <c r="B12" t="s">
        <v>436</v>
      </c>
      <c r="C12" s="5">
        <v>42826</v>
      </c>
      <c r="D12">
        <v>1</v>
      </c>
      <c r="E12" t="s">
        <v>403</v>
      </c>
      <c r="F12" t="s">
        <v>434</v>
      </c>
    </row>
    <row r="13" spans="1:6" x14ac:dyDescent="0.35">
      <c r="A13" t="s">
        <v>419</v>
      </c>
      <c r="B13" t="s">
        <v>437</v>
      </c>
      <c r="C13" s="5">
        <v>42826</v>
      </c>
      <c r="D13">
        <v>1</v>
      </c>
      <c r="E13" t="s">
        <v>403</v>
      </c>
      <c r="F13" t="s">
        <v>438</v>
      </c>
    </row>
    <row r="14" spans="1:6" x14ac:dyDescent="0.35">
      <c r="A14" t="s">
        <v>419</v>
      </c>
      <c r="B14" t="s">
        <v>253</v>
      </c>
      <c r="C14" s="5">
        <v>42826</v>
      </c>
      <c r="D14">
        <v>1</v>
      </c>
      <c r="E14" t="s">
        <v>403</v>
      </c>
      <c r="F14" t="s">
        <v>438</v>
      </c>
    </row>
    <row r="15" spans="1:6" x14ac:dyDescent="0.35">
      <c r="A15" t="s">
        <v>419</v>
      </c>
      <c r="B15" t="s">
        <v>439</v>
      </c>
      <c r="C15" s="5">
        <v>42826</v>
      </c>
      <c r="D15">
        <v>1</v>
      </c>
      <c r="E15" t="s">
        <v>403</v>
      </c>
      <c r="F15" t="s">
        <v>440</v>
      </c>
    </row>
    <row r="16" spans="1:6" x14ac:dyDescent="0.35">
      <c r="A16" t="s">
        <v>419</v>
      </c>
      <c r="B16" t="s">
        <v>252</v>
      </c>
      <c r="C16" s="5">
        <v>42826</v>
      </c>
      <c r="D16">
        <v>1</v>
      </c>
      <c r="E16" t="s">
        <v>403</v>
      </c>
      <c r="F16" t="s">
        <v>441</v>
      </c>
    </row>
    <row r="17" spans="1:6" x14ac:dyDescent="0.35">
      <c r="A17" t="s">
        <v>427</v>
      </c>
      <c r="B17" t="s">
        <v>442</v>
      </c>
      <c r="C17" s="5">
        <v>42826</v>
      </c>
      <c r="D17">
        <v>1</v>
      </c>
      <c r="E17" t="s">
        <v>403</v>
      </c>
      <c r="F17" t="s">
        <v>441</v>
      </c>
    </row>
    <row r="18" spans="1:6" x14ac:dyDescent="0.35">
      <c r="A18" t="s">
        <v>427</v>
      </c>
      <c r="B18" t="s">
        <v>443</v>
      </c>
      <c r="C18" s="5">
        <v>42826</v>
      </c>
      <c r="D18">
        <v>1</v>
      </c>
      <c r="E18" t="s">
        <v>403</v>
      </c>
      <c r="F18" t="s">
        <v>441</v>
      </c>
    </row>
    <row r="19" spans="1:6" x14ac:dyDescent="0.35">
      <c r="A19" t="s">
        <v>419</v>
      </c>
      <c r="B19" t="s">
        <v>444</v>
      </c>
      <c r="C19" s="5">
        <v>42826</v>
      </c>
      <c r="D19">
        <v>1</v>
      </c>
      <c r="E19" t="s">
        <v>403</v>
      </c>
      <c r="F19" t="s">
        <v>438</v>
      </c>
    </row>
    <row r="20" spans="1:6" x14ac:dyDescent="0.35">
      <c r="A20" t="s">
        <v>427</v>
      </c>
      <c r="B20" t="s">
        <v>407</v>
      </c>
      <c r="C20" s="5">
        <v>42826</v>
      </c>
      <c r="D20">
        <v>1</v>
      </c>
      <c r="E20" t="s">
        <v>403</v>
      </c>
      <c r="F20" t="s">
        <v>438</v>
      </c>
    </row>
    <row r="21" spans="1:6" x14ac:dyDescent="0.35">
      <c r="A21" t="s">
        <v>427</v>
      </c>
      <c r="B21" t="s">
        <v>445</v>
      </c>
      <c r="C21" s="5">
        <v>42826</v>
      </c>
      <c r="D21">
        <v>1</v>
      </c>
      <c r="E21" t="s">
        <v>403</v>
      </c>
      <c r="F21" t="s">
        <v>438</v>
      </c>
    </row>
    <row r="22" spans="1:6" x14ac:dyDescent="0.35">
      <c r="A22" t="s">
        <v>427</v>
      </c>
      <c r="B22" t="s">
        <v>446</v>
      </c>
      <c r="C22" s="5">
        <v>42826</v>
      </c>
      <c r="D22">
        <v>1</v>
      </c>
      <c r="E22" t="s">
        <v>403</v>
      </c>
      <c r="F22" t="s">
        <v>438</v>
      </c>
    </row>
    <row r="23" spans="1:6" x14ac:dyDescent="0.35">
      <c r="A23" t="s">
        <v>427</v>
      </c>
      <c r="B23" t="s">
        <v>447</v>
      </c>
      <c r="C23" s="5">
        <v>42826</v>
      </c>
      <c r="D23">
        <v>1</v>
      </c>
      <c r="E23" t="s">
        <v>403</v>
      </c>
      <c r="F23" t="s">
        <v>438</v>
      </c>
    </row>
    <row r="24" spans="1:6" x14ac:dyDescent="0.35">
      <c r="A24" t="s">
        <v>427</v>
      </c>
      <c r="B24" t="s">
        <v>448</v>
      </c>
      <c r="C24" s="5">
        <v>42826</v>
      </c>
      <c r="D24">
        <v>1</v>
      </c>
      <c r="E24" t="s">
        <v>403</v>
      </c>
      <c r="F24" t="s">
        <v>438</v>
      </c>
    </row>
    <row r="25" spans="1:6" x14ac:dyDescent="0.35">
      <c r="A25" t="s">
        <v>427</v>
      </c>
      <c r="B25" t="s">
        <v>449</v>
      </c>
      <c r="C25" s="5">
        <v>42826</v>
      </c>
      <c r="D25">
        <v>1</v>
      </c>
      <c r="E25" t="s">
        <v>403</v>
      </c>
      <c r="F25" t="s">
        <v>438</v>
      </c>
    </row>
    <row r="26" spans="1:6" x14ac:dyDescent="0.35">
      <c r="A26" t="s">
        <v>427</v>
      </c>
      <c r="B26" t="s">
        <v>450</v>
      </c>
      <c r="C26" s="5">
        <v>42826</v>
      </c>
      <c r="D26">
        <v>1</v>
      </c>
      <c r="E26" t="s">
        <v>403</v>
      </c>
      <c r="F26" t="s">
        <v>438</v>
      </c>
    </row>
    <row r="27" spans="1:6" x14ac:dyDescent="0.35">
      <c r="A27" t="s">
        <v>427</v>
      </c>
      <c r="B27" t="s">
        <v>451</v>
      </c>
      <c r="C27" s="5">
        <v>42826</v>
      </c>
      <c r="D27">
        <v>1</v>
      </c>
      <c r="E27" t="s">
        <v>403</v>
      </c>
      <c r="F27" t="s">
        <v>438</v>
      </c>
    </row>
    <row r="28" spans="1:6" x14ac:dyDescent="0.35">
      <c r="A28" t="s">
        <v>427</v>
      </c>
      <c r="B28" t="s">
        <v>452</v>
      </c>
      <c r="C28" s="5">
        <v>42826</v>
      </c>
      <c r="D28">
        <v>1</v>
      </c>
      <c r="E28" t="s">
        <v>403</v>
      </c>
      <c r="F28" t="s">
        <v>438</v>
      </c>
    </row>
    <row r="29" spans="1:6" x14ac:dyDescent="0.35">
      <c r="A29" t="s">
        <v>427</v>
      </c>
      <c r="B29" t="s">
        <v>453</v>
      </c>
      <c r="C29" s="5">
        <v>42826</v>
      </c>
      <c r="D29">
        <v>1</v>
      </c>
      <c r="E29" t="s">
        <v>403</v>
      </c>
      <c r="F29" t="s">
        <v>438</v>
      </c>
    </row>
    <row r="30" spans="1:6" x14ac:dyDescent="0.35">
      <c r="A30" t="s">
        <v>419</v>
      </c>
      <c r="B30" t="s">
        <v>454</v>
      </c>
      <c r="C30" s="5">
        <v>42826</v>
      </c>
      <c r="D30">
        <v>1</v>
      </c>
      <c r="E30" t="s">
        <v>403</v>
      </c>
      <c r="F30" t="s">
        <v>438</v>
      </c>
    </row>
    <row r="31" spans="1:6" x14ac:dyDescent="0.35">
      <c r="A31" t="s">
        <v>419</v>
      </c>
      <c r="B31" t="s">
        <v>455</v>
      </c>
      <c r="C31" s="5">
        <v>42826</v>
      </c>
      <c r="D31">
        <v>1</v>
      </c>
      <c r="E31" t="s">
        <v>403</v>
      </c>
      <c r="F31" t="s">
        <v>456</v>
      </c>
    </row>
    <row r="32" spans="1:6" x14ac:dyDescent="0.35">
      <c r="A32" t="s">
        <v>427</v>
      </c>
      <c r="B32" t="s">
        <v>254</v>
      </c>
      <c r="C32" s="5">
        <v>42826</v>
      </c>
      <c r="D32">
        <v>1</v>
      </c>
      <c r="E32" t="s">
        <v>403</v>
      </c>
      <c r="F32" t="s">
        <v>457</v>
      </c>
    </row>
    <row r="33" spans="1:6" x14ac:dyDescent="0.35">
      <c r="A33" t="s">
        <v>419</v>
      </c>
      <c r="B33" t="s">
        <v>248</v>
      </c>
      <c r="C33" s="5">
        <v>42826</v>
      </c>
      <c r="D33">
        <v>1</v>
      </c>
      <c r="E33" t="s">
        <v>403</v>
      </c>
      <c r="F33" t="s">
        <v>458</v>
      </c>
    </row>
    <row r="34" spans="1:6" x14ac:dyDescent="0.35">
      <c r="A34" t="s">
        <v>427</v>
      </c>
      <c r="B34" t="s">
        <v>459</v>
      </c>
      <c r="C34" s="5">
        <v>42826</v>
      </c>
      <c r="D34">
        <v>1</v>
      </c>
      <c r="E34" t="s">
        <v>403</v>
      </c>
      <c r="F34" t="s">
        <v>458</v>
      </c>
    </row>
    <row r="35" spans="1:6" x14ac:dyDescent="0.35">
      <c r="A35" t="s">
        <v>427</v>
      </c>
      <c r="B35" t="s">
        <v>460</v>
      </c>
      <c r="C35" s="5">
        <v>42826</v>
      </c>
      <c r="D35">
        <v>1</v>
      </c>
      <c r="E35" t="s">
        <v>403</v>
      </c>
      <c r="F35" t="s">
        <v>458</v>
      </c>
    </row>
    <row r="36" spans="1:6" x14ac:dyDescent="0.35">
      <c r="A36" t="s">
        <v>427</v>
      </c>
      <c r="B36" t="s">
        <v>461</v>
      </c>
      <c r="C36" s="5">
        <v>42826</v>
      </c>
      <c r="D36">
        <v>1</v>
      </c>
      <c r="E36" t="s">
        <v>403</v>
      </c>
      <c r="F36" t="s">
        <v>462</v>
      </c>
    </row>
    <row r="37" spans="1:6" x14ac:dyDescent="0.35">
      <c r="A37" t="s">
        <v>427</v>
      </c>
      <c r="B37" t="s">
        <v>463</v>
      </c>
      <c r="C37" s="5">
        <v>43294</v>
      </c>
      <c r="D37">
        <v>335000</v>
      </c>
      <c r="E37" t="s">
        <v>403</v>
      </c>
      <c r="F37" t="s">
        <v>462</v>
      </c>
    </row>
    <row r="38" spans="1:6" x14ac:dyDescent="0.35">
      <c r="A38" t="s">
        <v>419</v>
      </c>
      <c r="B38" t="s">
        <v>464</v>
      </c>
      <c r="C38" s="5">
        <v>42826</v>
      </c>
      <c r="D38">
        <v>1</v>
      </c>
      <c r="E38" t="s">
        <v>403</v>
      </c>
      <c r="F38" t="s">
        <v>406</v>
      </c>
    </row>
    <row r="39" spans="1:6" x14ac:dyDescent="0.35">
      <c r="A39" t="s">
        <v>419</v>
      </c>
      <c r="B39" t="s">
        <v>465</v>
      </c>
      <c r="C39" s="5">
        <v>42826</v>
      </c>
      <c r="D39">
        <v>1</v>
      </c>
      <c r="E39" t="s">
        <v>403</v>
      </c>
      <c r="F39" t="s">
        <v>441</v>
      </c>
    </row>
    <row r="40" spans="1:6" x14ac:dyDescent="0.35">
      <c r="A40" t="s">
        <v>419</v>
      </c>
      <c r="B40" t="s">
        <v>466</v>
      </c>
      <c r="C40" s="5">
        <v>42826</v>
      </c>
      <c r="D40">
        <v>1</v>
      </c>
      <c r="E40" t="s">
        <v>403</v>
      </c>
      <c r="F40" t="s">
        <v>441</v>
      </c>
    </row>
    <row r="41" spans="1:6" x14ac:dyDescent="0.35">
      <c r="A41" t="s">
        <v>419</v>
      </c>
      <c r="B41" t="s">
        <v>467</v>
      </c>
      <c r="C41" s="5">
        <v>42826</v>
      </c>
      <c r="D41">
        <v>1</v>
      </c>
      <c r="E41" t="s">
        <v>403</v>
      </c>
      <c r="F41" t="s">
        <v>468</v>
      </c>
    </row>
    <row r="42" spans="1:6" x14ac:dyDescent="0.35">
      <c r="A42" t="s">
        <v>419</v>
      </c>
      <c r="B42" t="s">
        <v>469</v>
      </c>
      <c r="C42" s="5">
        <v>42826</v>
      </c>
      <c r="D42">
        <v>1</v>
      </c>
      <c r="E42" t="s">
        <v>403</v>
      </c>
      <c r="F42" t="s">
        <v>470</v>
      </c>
    </row>
    <row r="43" spans="1:6" x14ac:dyDescent="0.35">
      <c r="A43" t="s">
        <v>419</v>
      </c>
      <c r="B43" t="s">
        <v>471</v>
      </c>
      <c r="C43" s="5">
        <v>42826</v>
      </c>
      <c r="D43">
        <v>1</v>
      </c>
      <c r="E43" t="s">
        <v>403</v>
      </c>
      <c r="F43" t="s">
        <v>472</v>
      </c>
    </row>
    <row r="44" spans="1:6" x14ac:dyDescent="0.35">
      <c r="A44" t="s">
        <v>419</v>
      </c>
      <c r="B44" t="s">
        <v>473</v>
      </c>
      <c r="C44" s="5">
        <v>42826</v>
      </c>
      <c r="D44">
        <v>1</v>
      </c>
      <c r="E44" t="s">
        <v>403</v>
      </c>
      <c r="F44" t="s">
        <v>474</v>
      </c>
    </row>
    <row r="45" spans="1:6" x14ac:dyDescent="0.35">
      <c r="A45" t="s">
        <v>427</v>
      </c>
      <c r="B45" t="s">
        <v>475</v>
      </c>
      <c r="C45" s="5">
        <v>42826</v>
      </c>
      <c r="D45">
        <v>1</v>
      </c>
      <c r="E45" t="s">
        <v>403</v>
      </c>
      <c r="F45" t="s">
        <v>476</v>
      </c>
    </row>
    <row r="46" spans="1:6" x14ac:dyDescent="0.35">
      <c r="A46" t="s">
        <v>419</v>
      </c>
      <c r="B46" t="s">
        <v>249</v>
      </c>
      <c r="C46" s="5">
        <v>42826</v>
      </c>
      <c r="D46">
        <v>1</v>
      </c>
      <c r="E46" t="s">
        <v>403</v>
      </c>
      <c r="F46" t="s">
        <v>477</v>
      </c>
    </row>
    <row r="47" spans="1:6" x14ac:dyDescent="0.35">
      <c r="A47" t="s">
        <v>427</v>
      </c>
      <c r="B47" t="s">
        <v>478</v>
      </c>
      <c r="C47" s="5">
        <v>42826</v>
      </c>
      <c r="D47">
        <v>1</v>
      </c>
      <c r="E47" t="s">
        <v>403</v>
      </c>
      <c r="F47" t="s">
        <v>477</v>
      </c>
    </row>
    <row r="48" spans="1:6" x14ac:dyDescent="0.35">
      <c r="A48" t="s">
        <v>427</v>
      </c>
      <c r="B48" t="s">
        <v>479</v>
      </c>
      <c r="C48" s="5">
        <v>42826</v>
      </c>
      <c r="D48">
        <v>1</v>
      </c>
      <c r="E48" t="s">
        <v>403</v>
      </c>
      <c r="F48" t="s">
        <v>477</v>
      </c>
    </row>
    <row r="49" spans="1:6" x14ac:dyDescent="0.35">
      <c r="A49" t="s">
        <v>427</v>
      </c>
      <c r="B49" t="s">
        <v>480</v>
      </c>
      <c r="C49" s="5">
        <v>42826</v>
      </c>
      <c r="D49">
        <v>1</v>
      </c>
      <c r="E49" t="s">
        <v>403</v>
      </c>
      <c r="F49" t="s">
        <v>477</v>
      </c>
    </row>
    <row r="50" spans="1:6" x14ac:dyDescent="0.35">
      <c r="A50" t="s">
        <v>419</v>
      </c>
      <c r="B50" t="s">
        <v>481</v>
      </c>
      <c r="C50" s="5">
        <v>42826</v>
      </c>
      <c r="D50">
        <v>1</v>
      </c>
      <c r="E50" t="s">
        <v>403</v>
      </c>
      <c r="F50" t="s">
        <v>477</v>
      </c>
    </row>
    <row r="51" spans="1:6" x14ac:dyDescent="0.35">
      <c r="A51" t="s">
        <v>419</v>
      </c>
      <c r="B51" t="s">
        <v>482</v>
      </c>
      <c r="C51" s="5">
        <v>42826</v>
      </c>
      <c r="D51">
        <v>1</v>
      </c>
      <c r="E51" t="s">
        <v>403</v>
      </c>
      <c r="F51" t="s">
        <v>483</v>
      </c>
    </row>
    <row r="52" spans="1:6" x14ac:dyDescent="0.35">
      <c r="A52" t="s">
        <v>419</v>
      </c>
      <c r="B52" t="s">
        <v>80</v>
      </c>
      <c r="C52" s="5">
        <v>42826</v>
      </c>
      <c r="D52">
        <v>1</v>
      </c>
      <c r="E52" t="s">
        <v>403</v>
      </c>
      <c r="F52" t="s">
        <v>484</v>
      </c>
    </row>
    <row r="53" spans="1:6" x14ac:dyDescent="0.35">
      <c r="A53" t="s">
        <v>419</v>
      </c>
      <c r="B53" t="s">
        <v>485</v>
      </c>
      <c r="C53" s="5">
        <v>42826</v>
      </c>
      <c r="D53">
        <v>1</v>
      </c>
      <c r="E53" t="s">
        <v>403</v>
      </c>
      <c r="F53" t="s">
        <v>484</v>
      </c>
    </row>
    <row r="54" spans="1:6" x14ac:dyDescent="0.35">
      <c r="A54" t="s">
        <v>419</v>
      </c>
      <c r="B54" t="s">
        <v>84</v>
      </c>
      <c r="C54" s="5">
        <v>42826</v>
      </c>
      <c r="D54">
        <v>1</v>
      </c>
      <c r="E54" t="s">
        <v>403</v>
      </c>
      <c r="F54" t="s">
        <v>486</v>
      </c>
    </row>
    <row r="55" spans="1:6" x14ac:dyDescent="0.35">
      <c r="A55" t="s">
        <v>427</v>
      </c>
      <c r="B55" t="s">
        <v>487</v>
      </c>
      <c r="C55" s="5">
        <v>42826</v>
      </c>
      <c r="D55">
        <v>1</v>
      </c>
      <c r="E55" t="s">
        <v>403</v>
      </c>
      <c r="F55" t="s">
        <v>486</v>
      </c>
    </row>
    <row r="56" spans="1:6" x14ac:dyDescent="0.35">
      <c r="A56" t="s">
        <v>427</v>
      </c>
      <c r="B56" t="s">
        <v>488</v>
      </c>
      <c r="C56" s="5">
        <v>42826</v>
      </c>
      <c r="D56">
        <v>1</v>
      </c>
      <c r="E56" t="s">
        <v>403</v>
      </c>
      <c r="F56" t="s">
        <v>486</v>
      </c>
    </row>
    <row r="57" spans="1:6" x14ac:dyDescent="0.35">
      <c r="A57" t="s">
        <v>427</v>
      </c>
      <c r="B57" t="s">
        <v>489</v>
      </c>
      <c r="C57" s="5">
        <v>42826</v>
      </c>
      <c r="D57">
        <v>1</v>
      </c>
      <c r="E57" t="s">
        <v>403</v>
      </c>
      <c r="F57" t="s">
        <v>486</v>
      </c>
    </row>
    <row r="58" spans="1:6" x14ac:dyDescent="0.35">
      <c r="A58" t="s">
        <v>427</v>
      </c>
      <c r="B58" t="s">
        <v>490</v>
      </c>
      <c r="C58" s="5">
        <v>42826</v>
      </c>
      <c r="D58">
        <v>1</v>
      </c>
      <c r="E58" t="s">
        <v>403</v>
      </c>
      <c r="F58" t="s">
        <v>486</v>
      </c>
    </row>
    <row r="59" spans="1:6" x14ac:dyDescent="0.35">
      <c r="A59" t="s">
        <v>427</v>
      </c>
      <c r="B59" t="s">
        <v>491</v>
      </c>
      <c r="C59" s="5">
        <v>42826</v>
      </c>
      <c r="D59">
        <v>1</v>
      </c>
      <c r="E59" t="s">
        <v>403</v>
      </c>
      <c r="F59" t="s">
        <v>486</v>
      </c>
    </row>
    <row r="60" spans="1:6" x14ac:dyDescent="0.35">
      <c r="A60" t="s">
        <v>419</v>
      </c>
      <c r="B60" t="s">
        <v>492</v>
      </c>
      <c r="C60" s="5">
        <v>42826</v>
      </c>
      <c r="D60">
        <v>1</v>
      </c>
      <c r="E60" t="s">
        <v>403</v>
      </c>
      <c r="F60" t="s">
        <v>493</v>
      </c>
    </row>
    <row r="61" spans="1:6" x14ac:dyDescent="0.35">
      <c r="A61" t="s">
        <v>419</v>
      </c>
      <c r="B61" t="s">
        <v>494</v>
      </c>
      <c r="C61" s="5">
        <v>42826</v>
      </c>
      <c r="D61">
        <v>1</v>
      </c>
      <c r="E61" t="s">
        <v>403</v>
      </c>
      <c r="F61" t="s">
        <v>495</v>
      </c>
    </row>
    <row r="62" spans="1:6" x14ac:dyDescent="0.35">
      <c r="A62" t="s">
        <v>419</v>
      </c>
      <c r="B62" t="s">
        <v>496</v>
      </c>
      <c r="C62" s="5">
        <v>42826</v>
      </c>
      <c r="D62">
        <v>1</v>
      </c>
      <c r="E62" t="s">
        <v>403</v>
      </c>
      <c r="F62" t="s">
        <v>497</v>
      </c>
    </row>
    <row r="63" spans="1:6" x14ac:dyDescent="0.35">
      <c r="A63" t="s">
        <v>427</v>
      </c>
      <c r="B63" t="s">
        <v>498</v>
      </c>
      <c r="C63" s="5">
        <v>42826</v>
      </c>
      <c r="D63">
        <v>1</v>
      </c>
      <c r="E63" t="s">
        <v>403</v>
      </c>
      <c r="F63" t="s">
        <v>499</v>
      </c>
    </row>
    <row r="64" spans="1:6" x14ac:dyDescent="0.35">
      <c r="A64" t="s">
        <v>419</v>
      </c>
      <c r="B64" t="s">
        <v>500</v>
      </c>
      <c r="C64" s="5">
        <v>42826</v>
      </c>
      <c r="D64">
        <v>1</v>
      </c>
      <c r="E64" t="s">
        <v>403</v>
      </c>
      <c r="F64" t="s">
        <v>499</v>
      </c>
    </row>
    <row r="65" spans="1:6" x14ac:dyDescent="0.35">
      <c r="A65" t="s">
        <v>427</v>
      </c>
      <c r="B65" t="s">
        <v>501</v>
      </c>
      <c r="C65" s="5">
        <v>42826</v>
      </c>
      <c r="D65">
        <v>1</v>
      </c>
      <c r="E65" t="s">
        <v>403</v>
      </c>
      <c r="F65" t="s">
        <v>499</v>
      </c>
    </row>
    <row r="66" spans="1:6" x14ac:dyDescent="0.35">
      <c r="A66" t="s">
        <v>427</v>
      </c>
      <c r="B66" t="s">
        <v>502</v>
      </c>
      <c r="C66" s="5">
        <v>42826</v>
      </c>
      <c r="D66">
        <v>1</v>
      </c>
      <c r="E66" t="s">
        <v>403</v>
      </c>
      <c r="F66" t="s">
        <v>503</v>
      </c>
    </row>
    <row r="67" spans="1:6" x14ac:dyDescent="0.35">
      <c r="A67" t="s">
        <v>419</v>
      </c>
      <c r="B67" t="s">
        <v>504</v>
      </c>
      <c r="C67" s="5">
        <v>42826</v>
      </c>
      <c r="D67">
        <v>1</v>
      </c>
      <c r="E67" t="s">
        <v>403</v>
      </c>
      <c r="F67" t="s">
        <v>505</v>
      </c>
    </row>
    <row r="68" spans="1:6" x14ac:dyDescent="0.35">
      <c r="A68" t="s">
        <v>419</v>
      </c>
      <c r="B68" t="s">
        <v>506</v>
      </c>
      <c r="C68" s="5">
        <v>42826</v>
      </c>
      <c r="D68">
        <v>1</v>
      </c>
      <c r="E68" t="s">
        <v>403</v>
      </c>
      <c r="F68" t="s">
        <v>507</v>
      </c>
    </row>
    <row r="69" spans="1:6" x14ac:dyDescent="0.35">
      <c r="A69" t="s">
        <v>419</v>
      </c>
      <c r="B69" t="s">
        <v>508</v>
      </c>
      <c r="C69" s="5">
        <v>42826</v>
      </c>
      <c r="D69">
        <v>1</v>
      </c>
      <c r="E69" t="s">
        <v>403</v>
      </c>
      <c r="F69" t="s">
        <v>509</v>
      </c>
    </row>
    <row r="70" spans="1:6" x14ac:dyDescent="0.35">
      <c r="A70" t="s">
        <v>419</v>
      </c>
      <c r="B70" t="s">
        <v>510</v>
      </c>
      <c r="C70" s="5">
        <v>42826</v>
      </c>
      <c r="D70">
        <v>1</v>
      </c>
      <c r="E70" t="s">
        <v>403</v>
      </c>
      <c r="F70" t="s">
        <v>511</v>
      </c>
    </row>
    <row r="71" spans="1:6" x14ac:dyDescent="0.35">
      <c r="A71" t="s">
        <v>419</v>
      </c>
      <c r="B71" t="s">
        <v>512</v>
      </c>
      <c r="C71" s="5">
        <v>42826</v>
      </c>
      <c r="D71">
        <v>1</v>
      </c>
      <c r="E71" t="s">
        <v>403</v>
      </c>
      <c r="F71" t="s">
        <v>513</v>
      </c>
    </row>
    <row r="72" spans="1:6" x14ac:dyDescent="0.35">
      <c r="A72" t="s">
        <v>419</v>
      </c>
      <c r="B72" t="s">
        <v>514</v>
      </c>
      <c r="C72" s="5">
        <v>42826</v>
      </c>
      <c r="D72">
        <v>1</v>
      </c>
      <c r="E72" t="s">
        <v>403</v>
      </c>
      <c r="F72" t="s">
        <v>514</v>
      </c>
    </row>
    <row r="73" spans="1:6" x14ac:dyDescent="0.35">
      <c r="A73" t="s">
        <v>427</v>
      </c>
      <c r="B73" t="s">
        <v>515</v>
      </c>
      <c r="C73" s="5">
        <v>42826</v>
      </c>
      <c r="D73">
        <v>1</v>
      </c>
      <c r="E73" t="s">
        <v>403</v>
      </c>
      <c r="F73" t="s">
        <v>516</v>
      </c>
    </row>
    <row r="74" spans="1:6" x14ac:dyDescent="0.35">
      <c r="A74" t="s">
        <v>419</v>
      </c>
      <c r="B74" t="s">
        <v>517</v>
      </c>
      <c r="C74" s="5">
        <v>42826</v>
      </c>
      <c r="D74">
        <v>1</v>
      </c>
      <c r="E74" t="s">
        <v>403</v>
      </c>
      <c r="F74" t="s">
        <v>518</v>
      </c>
    </row>
    <row r="75" spans="1:6" x14ac:dyDescent="0.35">
      <c r="A75" t="s">
        <v>419</v>
      </c>
      <c r="B75" t="s">
        <v>519</v>
      </c>
      <c r="C75" s="5">
        <v>42826</v>
      </c>
      <c r="D75">
        <v>1</v>
      </c>
      <c r="E75" t="s">
        <v>403</v>
      </c>
      <c r="F75" t="s">
        <v>520</v>
      </c>
    </row>
    <row r="76" spans="1:6" x14ac:dyDescent="0.35">
      <c r="A76" t="s">
        <v>419</v>
      </c>
      <c r="B76" t="s">
        <v>521</v>
      </c>
      <c r="C76" s="5">
        <v>42826</v>
      </c>
      <c r="D76">
        <v>1</v>
      </c>
      <c r="E76" t="s">
        <v>403</v>
      </c>
      <c r="F76" t="s">
        <v>522</v>
      </c>
    </row>
    <row r="77" spans="1:6" x14ac:dyDescent="0.35">
      <c r="A77" t="s">
        <v>419</v>
      </c>
      <c r="B77" t="s">
        <v>409</v>
      </c>
      <c r="C77" s="5">
        <v>42826</v>
      </c>
      <c r="D77">
        <v>1</v>
      </c>
      <c r="E77" t="s">
        <v>403</v>
      </c>
      <c r="F77" t="s">
        <v>523</v>
      </c>
    </row>
    <row r="78" spans="1:6" x14ac:dyDescent="0.35">
      <c r="A78" t="s">
        <v>419</v>
      </c>
      <c r="B78" t="s">
        <v>524</v>
      </c>
      <c r="C78" s="5">
        <v>42826</v>
      </c>
      <c r="D78">
        <v>1</v>
      </c>
      <c r="E78" t="s">
        <v>403</v>
      </c>
      <c r="F78" t="s">
        <v>525</v>
      </c>
    </row>
    <row r="79" spans="1:6" x14ac:dyDescent="0.35">
      <c r="A79" t="s">
        <v>419</v>
      </c>
      <c r="B79" t="s">
        <v>526</v>
      </c>
      <c r="C79" s="5">
        <v>42826</v>
      </c>
      <c r="D79">
        <v>1</v>
      </c>
      <c r="E79" t="s">
        <v>403</v>
      </c>
      <c r="F79" t="s">
        <v>525</v>
      </c>
    </row>
    <row r="80" spans="1:6" x14ac:dyDescent="0.35">
      <c r="A80" t="s">
        <v>419</v>
      </c>
      <c r="B80" t="s">
        <v>527</v>
      </c>
      <c r="C80" s="5">
        <v>42826</v>
      </c>
      <c r="D80">
        <v>1</v>
      </c>
      <c r="E80" t="s">
        <v>403</v>
      </c>
      <c r="F80" t="s">
        <v>528</v>
      </c>
    </row>
    <row r="81" spans="1:6" x14ac:dyDescent="0.35">
      <c r="A81" t="s">
        <v>427</v>
      </c>
      <c r="B81" t="s">
        <v>529</v>
      </c>
      <c r="C81" s="5">
        <v>42826</v>
      </c>
      <c r="D81">
        <v>1</v>
      </c>
      <c r="E81" t="s">
        <v>403</v>
      </c>
      <c r="F81" t="s">
        <v>530</v>
      </c>
    </row>
    <row r="82" spans="1:6" x14ac:dyDescent="0.35">
      <c r="A82" t="s">
        <v>427</v>
      </c>
      <c r="B82" t="s">
        <v>531</v>
      </c>
      <c r="C82" s="5">
        <v>42826</v>
      </c>
      <c r="D82">
        <v>1</v>
      </c>
      <c r="E82" t="s">
        <v>403</v>
      </c>
      <c r="F82" t="s">
        <v>530</v>
      </c>
    </row>
    <row r="83" spans="1:6" x14ac:dyDescent="0.35">
      <c r="A83" t="s">
        <v>427</v>
      </c>
      <c r="B83" t="s">
        <v>532</v>
      </c>
      <c r="C83" s="5">
        <v>42826</v>
      </c>
      <c r="D83">
        <v>1</v>
      </c>
      <c r="E83" t="s">
        <v>403</v>
      </c>
      <c r="F83" t="s">
        <v>530</v>
      </c>
    </row>
    <row r="84" spans="1:6" x14ac:dyDescent="0.35">
      <c r="A84" t="s">
        <v>419</v>
      </c>
      <c r="B84" t="s">
        <v>533</v>
      </c>
      <c r="C84" s="5">
        <v>42826</v>
      </c>
      <c r="D84">
        <v>3</v>
      </c>
      <c r="E84" t="s">
        <v>403</v>
      </c>
      <c r="F84" t="s">
        <v>534</v>
      </c>
    </row>
    <row r="85" spans="1:6" x14ac:dyDescent="0.35">
      <c r="A85" t="s">
        <v>419</v>
      </c>
      <c r="B85" t="s">
        <v>535</v>
      </c>
      <c r="C85" s="5">
        <v>42826</v>
      </c>
      <c r="D85">
        <v>1</v>
      </c>
      <c r="E85" t="s">
        <v>403</v>
      </c>
      <c r="F85" t="s">
        <v>536</v>
      </c>
    </row>
    <row r="86" spans="1:6" x14ac:dyDescent="0.35">
      <c r="A86" t="s">
        <v>419</v>
      </c>
      <c r="B86" t="s">
        <v>537</v>
      </c>
      <c r="C86" s="5">
        <v>43901</v>
      </c>
      <c r="D86">
        <v>1</v>
      </c>
      <c r="E86" t="s">
        <v>403</v>
      </c>
      <c r="F86" t="s">
        <v>538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7"/>
  <dimension ref="A1"/>
  <sheetViews>
    <sheetView workbookViewId="0"/>
  </sheetViews>
  <sheetFormatPr defaultRowHeight="14.5" x14ac:dyDescent="0.35"/>
  <cols>
    <col min="5" max="8" width="0" hidden="1" customWidth="1"/>
  </cols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1"/>
  <dimension ref="A1:C13"/>
  <sheetViews>
    <sheetView workbookViewId="0">
      <selection activeCell="H24" sqref="H24"/>
    </sheetView>
  </sheetViews>
  <sheetFormatPr defaultRowHeight="14.5" x14ac:dyDescent="0.35"/>
  <cols>
    <col min="1" max="1" width="14" bestFit="1" customWidth="1"/>
    <col min="5" max="8" width="0" hidden="1" customWidth="1"/>
  </cols>
  <sheetData>
    <row r="1" spans="1:3" x14ac:dyDescent="0.35">
      <c r="B1" t="s">
        <v>539</v>
      </c>
      <c r="C1" t="s">
        <v>247</v>
      </c>
    </row>
    <row r="2" spans="1:3" x14ac:dyDescent="0.35">
      <c r="A2" t="s">
        <v>540</v>
      </c>
      <c r="B2">
        <v>10</v>
      </c>
    </row>
    <row r="3" spans="1:3" x14ac:dyDescent="0.35">
      <c r="A3" t="s">
        <v>541</v>
      </c>
      <c r="B3">
        <v>0</v>
      </c>
    </row>
    <row r="4" spans="1:3" x14ac:dyDescent="0.35">
      <c r="A4" t="s">
        <v>542</v>
      </c>
      <c r="B4">
        <v>0</v>
      </c>
    </row>
    <row r="5" spans="1:3" x14ac:dyDescent="0.35">
      <c r="A5" t="s">
        <v>543</v>
      </c>
    </row>
    <row r="6" spans="1:3" x14ac:dyDescent="0.35">
      <c r="A6" t="s">
        <v>544</v>
      </c>
    </row>
    <row r="7" spans="1:3" x14ac:dyDescent="0.35">
      <c r="A7" t="s">
        <v>545</v>
      </c>
    </row>
    <row r="8" spans="1:3" x14ac:dyDescent="0.35">
      <c r="A8" t="s">
        <v>546</v>
      </c>
    </row>
    <row r="9" spans="1:3" x14ac:dyDescent="0.35">
      <c r="A9" t="s">
        <v>547</v>
      </c>
    </row>
    <row r="10" spans="1:3" x14ac:dyDescent="0.35">
      <c r="A10" t="s">
        <v>548</v>
      </c>
    </row>
    <row r="11" spans="1:3" x14ac:dyDescent="0.35">
      <c r="A11" t="s">
        <v>405</v>
      </c>
    </row>
    <row r="12" spans="1:3" x14ac:dyDescent="0.35">
      <c r="A12" t="s">
        <v>549</v>
      </c>
    </row>
    <row r="13" spans="1:3" x14ac:dyDescent="0.35">
      <c r="A13" t="s">
        <v>550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2"/>
  <dimension ref="A1:D5"/>
  <sheetViews>
    <sheetView workbookViewId="0">
      <selection activeCell="A3" sqref="A3"/>
    </sheetView>
  </sheetViews>
  <sheetFormatPr defaultRowHeight="14.5" x14ac:dyDescent="0.35"/>
  <cols>
    <col min="1" max="1" width="22.453125" bestFit="1" customWidth="1"/>
    <col min="2" max="2" width="22.54296875" bestFit="1" customWidth="1"/>
    <col min="3" max="3" width="12.453125" style="1" bestFit="1" customWidth="1"/>
    <col min="4" max="4" width="14.453125" bestFit="1" customWidth="1"/>
    <col min="5" max="8" width="0" hidden="1" customWidth="1"/>
  </cols>
  <sheetData>
    <row r="1" spans="1:4" x14ac:dyDescent="0.35">
      <c r="A1" t="s">
        <v>79</v>
      </c>
      <c r="B1" t="s">
        <v>551</v>
      </c>
      <c r="C1" s="1" t="s">
        <v>552</v>
      </c>
      <c r="D1" t="s">
        <v>553</v>
      </c>
    </row>
    <row r="2" spans="1:4" x14ac:dyDescent="0.35">
      <c r="A2" t="s">
        <v>554</v>
      </c>
      <c r="B2" s="5">
        <v>45108</v>
      </c>
      <c r="C2" s="1">
        <v>100000</v>
      </c>
    </row>
    <row r="3" spans="1:4" x14ac:dyDescent="0.35">
      <c r="A3" t="s">
        <v>555</v>
      </c>
      <c r="B3" s="5">
        <v>45108</v>
      </c>
      <c r="D3" t="s">
        <v>556</v>
      </c>
    </row>
    <row r="4" spans="1:4" x14ac:dyDescent="0.35">
      <c r="A4" t="s">
        <v>557</v>
      </c>
      <c r="B4" s="5">
        <v>45108</v>
      </c>
      <c r="D4" t="s">
        <v>558</v>
      </c>
    </row>
    <row r="5" spans="1:4" x14ac:dyDescent="0.35">
      <c r="A5" t="s">
        <v>559</v>
      </c>
      <c r="B5" t="s">
        <v>560</v>
      </c>
      <c r="C5" s="1">
        <v>7000</v>
      </c>
      <c r="D5" t="s">
        <v>561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3"/>
  <dimension ref="A1:F1"/>
  <sheetViews>
    <sheetView workbookViewId="0">
      <selection activeCell="F15" sqref="F15"/>
    </sheetView>
  </sheetViews>
  <sheetFormatPr defaultRowHeight="14.5" x14ac:dyDescent="0.35"/>
  <cols>
    <col min="5" max="8" width="0" hidden="1" customWidth="1"/>
  </cols>
  <sheetData>
    <row r="1" spans="1:6" x14ac:dyDescent="0.35">
      <c r="A1" t="s">
        <v>562</v>
      </c>
      <c r="B1" t="s">
        <v>563</v>
      </c>
      <c r="C1" t="s">
        <v>564</v>
      </c>
      <c r="D1" t="s">
        <v>565</v>
      </c>
      <c r="E1" t="s">
        <v>566</v>
      </c>
      <c r="F1" t="s">
        <v>567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>
    <pageSetUpPr fitToPage="1"/>
  </sheetPr>
  <dimension ref="A1:AL60"/>
  <sheetViews>
    <sheetView topLeftCell="A23" zoomScale="50" zoomScaleNormal="50" workbookViewId="0">
      <selection activeCell="M30" sqref="M30"/>
    </sheetView>
  </sheetViews>
  <sheetFormatPr defaultRowHeight="14.5" x14ac:dyDescent="0.35"/>
  <cols>
    <col min="1" max="1" width="26.453125" bestFit="1" customWidth="1"/>
    <col min="2" max="2" width="28.1796875" bestFit="1" customWidth="1"/>
    <col min="3" max="3" width="26.453125" bestFit="1" customWidth="1"/>
    <col min="4" max="4" width="27.54296875" bestFit="1" customWidth="1"/>
    <col min="5" max="6" width="28.1796875" bestFit="1" customWidth="1"/>
    <col min="7" max="8" width="37.54296875" bestFit="1" customWidth="1"/>
    <col min="9" max="9" width="27.54296875" bestFit="1" customWidth="1"/>
    <col min="10" max="10" width="32.453125" bestFit="1" customWidth="1"/>
    <col min="11" max="11" width="27.54296875" bestFit="1" customWidth="1"/>
    <col min="12" max="12" width="25.54296875" bestFit="1" customWidth="1"/>
    <col min="13" max="13" width="23.453125" bestFit="1" customWidth="1"/>
    <col min="14" max="14" width="25.453125" bestFit="1" customWidth="1"/>
    <col min="15" max="15" width="26" bestFit="1" customWidth="1"/>
    <col min="16" max="16" width="19.1796875" bestFit="1" customWidth="1"/>
    <col min="17" max="17" width="23.453125" bestFit="1" customWidth="1"/>
    <col min="18" max="18" width="25.54296875" bestFit="1" customWidth="1"/>
    <col min="19" max="19" width="24.1796875" bestFit="1" customWidth="1"/>
    <col min="20" max="20" width="23.453125" bestFit="1" customWidth="1"/>
    <col min="21" max="21" width="21.1796875" bestFit="1" customWidth="1"/>
    <col min="22" max="22" width="14.453125" bestFit="1" customWidth="1"/>
    <col min="23" max="23" width="27.54296875" bestFit="1" customWidth="1"/>
    <col min="24" max="24" width="18.453125" bestFit="1" customWidth="1"/>
    <col min="25" max="25" width="25.54296875" bestFit="1" customWidth="1"/>
    <col min="26" max="26" width="26" bestFit="1" customWidth="1"/>
    <col min="27" max="27" width="25.453125" bestFit="1" customWidth="1"/>
    <col min="28" max="28" width="24.1796875" bestFit="1" customWidth="1"/>
    <col min="29" max="29" width="21.54296875" bestFit="1" customWidth="1"/>
    <col min="30" max="30" width="25.54296875" bestFit="1" customWidth="1"/>
    <col min="31" max="31" width="24.453125" bestFit="1" customWidth="1"/>
    <col min="32" max="32" width="27.54296875" bestFit="1" customWidth="1"/>
    <col min="33" max="33" width="19.1796875" bestFit="1" customWidth="1"/>
    <col min="34" max="34" width="32.453125" bestFit="1" customWidth="1"/>
    <col min="35" max="35" width="19.54296875" bestFit="1" customWidth="1"/>
    <col min="36" max="36" width="24.453125" bestFit="1" customWidth="1"/>
    <col min="37" max="37" width="21.453125" bestFit="1" customWidth="1"/>
    <col min="38" max="38" width="26.453125" bestFit="1" customWidth="1"/>
  </cols>
  <sheetData>
    <row r="1" spans="1:38" hidden="1" x14ac:dyDescent="0.35">
      <c r="A1" t="s">
        <v>0</v>
      </c>
      <c r="B1" t="s">
        <v>13</v>
      </c>
      <c r="C1" t="s">
        <v>18</v>
      </c>
      <c r="D1" t="s">
        <v>21</v>
      </c>
      <c r="E1" t="s">
        <v>38</v>
      </c>
      <c r="F1" t="s">
        <v>44</v>
      </c>
      <c r="G1" t="s">
        <v>55</v>
      </c>
      <c r="H1" t="s">
        <v>57</v>
      </c>
      <c r="I1" t="s">
        <v>69</v>
      </c>
      <c r="J1" t="s">
        <v>76</v>
      </c>
      <c r="K1" t="s">
        <v>86</v>
      </c>
      <c r="L1" t="s">
        <v>93</v>
      </c>
      <c r="M1" t="s">
        <v>99</v>
      </c>
      <c r="N1" t="s">
        <v>105</v>
      </c>
      <c r="O1" t="s">
        <v>110</v>
      </c>
      <c r="P1" t="s">
        <v>116</v>
      </c>
      <c r="Q1" t="s">
        <v>119</v>
      </c>
      <c r="R1" t="s">
        <v>123</v>
      </c>
      <c r="S1" t="s">
        <v>127</v>
      </c>
      <c r="T1" t="s">
        <v>132</v>
      </c>
      <c r="U1" t="s">
        <v>136</v>
      </c>
      <c r="V1" t="s">
        <v>140</v>
      </c>
      <c r="W1" t="s">
        <v>143</v>
      </c>
      <c r="X1" t="s">
        <v>146</v>
      </c>
      <c r="Y1" t="s">
        <v>149</v>
      </c>
      <c r="Z1" t="s">
        <v>156</v>
      </c>
      <c r="AA1" t="s">
        <v>162</v>
      </c>
      <c r="AB1" t="s">
        <v>170</v>
      </c>
      <c r="AC1" t="s">
        <v>177</v>
      </c>
      <c r="AD1" t="s">
        <v>181</v>
      </c>
      <c r="AE1" t="s">
        <v>194</v>
      </c>
      <c r="AF1" t="s">
        <v>208</v>
      </c>
      <c r="AG1" t="s">
        <v>216</v>
      </c>
      <c r="AH1" t="s">
        <v>219</v>
      </c>
      <c r="AI1" t="s">
        <v>227</v>
      </c>
      <c r="AJ1" t="s">
        <v>232</v>
      </c>
      <c r="AK1" t="s">
        <v>236</v>
      </c>
      <c r="AL1" t="s">
        <v>242</v>
      </c>
    </row>
    <row r="2" spans="1:38" hidden="1" x14ac:dyDescent="0.35">
      <c r="A2" t="s">
        <v>9</v>
      </c>
      <c r="B2" t="s">
        <v>9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J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V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B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H2" t="s">
        <v>9</v>
      </c>
      <c r="AI2" t="s">
        <v>9</v>
      </c>
      <c r="AJ2" t="s">
        <v>9</v>
      </c>
      <c r="AK2" t="s">
        <v>9</v>
      </c>
      <c r="AL2" t="s">
        <v>9</v>
      </c>
    </row>
    <row r="3" spans="1:38" hidden="1" x14ac:dyDescent="0.35">
      <c r="A3" t="s">
        <v>10</v>
      </c>
      <c r="B3" t="s">
        <v>13</v>
      </c>
      <c r="C3" t="s">
        <v>18</v>
      </c>
      <c r="D3" t="s">
        <v>22</v>
      </c>
      <c r="E3" t="s">
        <v>38</v>
      </c>
      <c r="F3" t="s">
        <v>44</v>
      </c>
      <c r="G3" t="s">
        <v>55</v>
      </c>
      <c r="H3" t="s">
        <v>57</v>
      </c>
      <c r="I3" t="s">
        <v>69</v>
      </c>
      <c r="J3" t="s">
        <v>76</v>
      </c>
      <c r="K3" t="s">
        <v>86</v>
      </c>
      <c r="L3" t="s">
        <v>93</v>
      </c>
      <c r="M3" t="s">
        <v>99</v>
      </c>
      <c r="N3" t="s">
        <v>105</v>
      </c>
      <c r="O3" t="s">
        <v>110</v>
      </c>
      <c r="P3" t="s">
        <v>116</v>
      </c>
      <c r="Q3" t="s">
        <v>119</v>
      </c>
      <c r="R3" t="s">
        <v>123</v>
      </c>
      <c r="S3" t="s">
        <v>127</v>
      </c>
      <c r="T3" t="s">
        <v>132</v>
      </c>
      <c r="U3" t="s">
        <v>136</v>
      </c>
      <c r="V3" t="s">
        <v>141</v>
      </c>
      <c r="W3" t="s">
        <v>143</v>
      </c>
      <c r="X3" t="s">
        <v>146</v>
      </c>
      <c r="Y3" t="s">
        <v>149</v>
      </c>
      <c r="Z3" t="s">
        <v>156</v>
      </c>
      <c r="AA3" t="s">
        <v>162</v>
      </c>
      <c r="AB3" t="s">
        <v>170</v>
      </c>
      <c r="AC3" t="s">
        <v>178</v>
      </c>
      <c r="AD3" t="s">
        <v>181</v>
      </c>
      <c r="AE3" t="s">
        <v>194</v>
      </c>
      <c r="AF3" t="s">
        <v>208</v>
      </c>
      <c r="AG3" t="s">
        <v>216</v>
      </c>
      <c r="AH3" t="s">
        <v>219</v>
      </c>
      <c r="AI3" t="s">
        <v>227</v>
      </c>
      <c r="AJ3" t="s">
        <v>232</v>
      </c>
      <c r="AK3" t="s">
        <v>236</v>
      </c>
      <c r="AL3" t="s">
        <v>243</v>
      </c>
    </row>
    <row r="4" spans="1:38" hidden="1" x14ac:dyDescent="0.35">
      <c r="D4" t="s">
        <v>23</v>
      </c>
      <c r="F4" t="s">
        <v>45</v>
      </c>
      <c r="G4" t="s">
        <v>295</v>
      </c>
      <c r="H4" t="s">
        <v>58</v>
      </c>
      <c r="J4" t="s">
        <v>77</v>
      </c>
      <c r="K4" t="s">
        <v>87</v>
      </c>
      <c r="L4" t="s">
        <v>58</v>
      </c>
      <c r="M4" t="s">
        <v>58</v>
      </c>
      <c r="O4" t="s">
        <v>58</v>
      </c>
      <c r="P4" t="s">
        <v>58</v>
      </c>
      <c r="Q4" t="s">
        <v>120</v>
      </c>
      <c r="R4" t="s">
        <v>58</v>
      </c>
      <c r="S4" t="s">
        <v>131</v>
      </c>
      <c r="T4" t="s">
        <v>133</v>
      </c>
      <c r="U4" t="s">
        <v>137</v>
      </c>
      <c r="W4" t="s">
        <v>144</v>
      </c>
      <c r="X4" t="s">
        <v>147</v>
      </c>
      <c r="Y4" t="s">
        <v>150</v>
      </c>
      <c r="Z4" t="s">
        <v>157</v>
      </c>
      <c r="AA4" t="s">
        <v>163</v>
      </c>
      <c r="AC4" t="s">
        <v>296</v>
      </c>
      <c r="AD4" t="s">
        <v>182</v>
      </c>
      <c r="AE4" t="s">
        <v>195</v>
      </c>
      <c r="AJ4" t="s">
        <v>233</v>
      </c>
      <c r="AK4" t="s">
        <v>237</v>
      </c>
      <c r="AL4" t="s">
        <v>244</v>
      </c>
    </row>
    <row r="5" spans="1:38" hidden="1" x14ac:dyDescent="0.35">
      <c r="A5" t="s">
        <v>11</v>
      </c>
      <c r="B5" t="s">
        <v>14</v>
      </c>
      <c r="C5" t="s">
        <v>20</v>
      </c>
      <c r="D5" t="s">
        <v>24</v>
      </c>
      <c r="E5" t="s">
        <v>39</v>
      </c>
      <c r="I5" t="s">
        <v>71</v>
      </c>
      <c r="K5" t="s">
        <v>67</v>
      </c>
      <c r="N5" t="s">
        <v>106</v>
      </c>
      <c r="O5" t="s">
        <v>111</v>
      </c>
      <c r="R5" t="s">
        <v>124</v>
      </c>
      <c r="S5" t="s">
        <v>129</v>
      </c>
      <c r="T5" t="s">
        <v>134</v>
      </c>
      <c r="U5" t="s">
        <v>138</v>
      </c>
      <c r="V5" t="s">
        <v>142</v>
      </c>
      <c r="W5" t="s">
        <v>58</v>
      </c>
      <c r="X5" t="s">
        <v>58</v>
      </c>
      <c r="Z5" t="s">
        <v>58</v>
      </c>
      <c r="AB5" t="s">
        <v>171</v>
      </c>
      <c r="AD5" t="s">
        <v>183</v>
      </c>
      <c r="AE5" t="s">
        <v>196</v>
      </c>
      <c r="AF5" t="s">
        <v>209</v>
      </c>
      <c r="AG5" t="s">
        <v>217</v>
      </c>
      <c r="AH5" t="s">
        <v>220</v>
      </c>
      <c r="AI5" t="s">
        <v>228</v>
      </c>
      <c r="AK5" t="s">
        <v>238</v>
      </c>
    </row>
    <row r="6" spans="1:38" hidden="1" x14ac:dyDescent="0.35">
      <c r="A6" t="s">
        <v>11</v>
      </c>
      <c r="B6" t="s">
        <v>14</v>
      </c>
      <c r="C6" t="s">
        <v>20</v>
      </c>
      <c r="D6" t="s">
        <v>25</v>
      </c>
      <c r="E6" t="s">
        <v>39</v>
      </c>
      <c r="F6" t="s">
        <v>26</v>
      </c>
      <c r="G6" t="s">
        <v>51</v>
      </c>
      <c r="H6" t="s">
        <v>59</v>
      </c>
      <c r="I6" t="s">
        <v>71</v>
      </c>
      <c r="J6" t="s">
        <v>78</v>
      </c>
      <c r="K6" t="s">
        <v>58</v>
      </c>
      <c r="L6" t="s">
        <v>94</v>
      </c>
      <c r="M6" t="s">
        <v>101</v>
      </c>
      <c r="N6" t="s">
        <v>106</v>
      </c>
      <c r="P6" t="s">
        <v>117</v>
      </c>
      <c r="Q6" t="s">
        <v>121</v>
      </c>
      <c r="S6" t="s">
        <v>58</v>
      </c>
      <c r="T6" t="s">
        <v>58</v>
      </c>
      <c r="V6" t="s">
        <v>142</v>
      </c>
      <c r="W6" t="s">
        <v>124</v>
      </c>
      <c r="Y6" t="s">
        <v>152</v>
      </c>
      <c r="AA6" t="s">
        <v>164</v>
      </c>
      <c r="AB6" t="s">
        <v>172</v>
      </c>
      <c r="AC6" t="s">
        <v>179</v>
      </c>
      <c r="AD6" t="s">
        <v>58</v>
      </c>
      <c r="AF6" t="s">
        <v>209</v>
      </c>
      <c r="AG6" t="s">
        <v>217</v>
      </c>
      <c r="AH6" t="s">
        <v>220</v>
      </c>
      <c r="AI6" t="s">
        <v>228</v>
      </c>
      <c r="AJ6" t="s">
        <v>234</v>
      </c>
      <c r="AL6" t="s">
        <v>242</v>
      </c>
    </row>
    <row r="7" spans="1:38" hidden="1" x14ac:dyDescent="0.35">
      <c r="A7" t="s">
        <v>12</v>
      </c>
      <c r="B7" t="s">
        <v>15</v>
      </c>
      <c r="E7" t="s">
        <v>40</v>
      </c>
      <c r="F7" t="s">
        <v>46</v>
      </c>
      <c r="G7" t="s">
        <v>51</v>
      </c>
      <c r="H7" t="s">
        <v>60</v>
      </c>
      <c r="I7" t="s">
        <v>72</v>
      </c>
      <c r="J7" t="s">
        <v>78</v>
      </c>
      <c r="L7" t="s">
        <v>94</v>
      </c>
      <c r="M7" t="s">
        <v>102</v>
      </c>
      <c r="N7" t="s">
        <v>103</v>
      </c>
      <c r="O7" t="s">
        <v>112</v>
      </c>
      <c r="P7" t="s">
        <v>117</v>
      </c>
      <c r="Q7" t="s">
        <v>121</v>
      </c>
      <c r="R7" t="s">
        <v>125</v>
      </c>
      <c r="U7" t="s">
        <v>139</v>
      </c>
      <c r="X7" t="s">
        <v>148</v>
      </c>
      <c r="Y7" t="s">
        <v>153</v>
      </c>
      <c r="Z7" t="s">
        <v>158</v>
      </c>
      <c r="AA7" t="s">
        <v>164</v>
      </c>
      <c r="AB7" t="s">
        <v>173</v>
      </c>
      <c r="AC7" t="s">
        <v>297</v>
      </c>
      <c r="AE7" t="s">
        <v>197</v>
      </c>
      <c r="AF7" t="s">
        <v>210</v>
      </c>
      <c r="AG7" t="s">
        <v>218</v>
      </c>
      <c r="AH7" t="s">
        <v>221</v>
      </c>
      <c r="AI7" t="s">
        <v>229</v>
      </c>
      <c r="AJ7" t="s">
        <v>234</v>
      </c>
      <c r="AK7" t="s">
        <v>239</v>
      </c>
      <c r="AL7" t="s">
        <v>245</v>
      </c>
    </row>
    <row r="8" spans="1:38" hidden="1" x14ac:dyDescent="0.35">
      <c r="B8" t="s">
        <v>16</v>
      </c>
      <c r="D8" t="s">
        <v>26</v>
      </c>
      <c r="E8" t="s">
        <v>41</v>
      </c>
      <c r="F8" t="s">
        <v>47</v>
      </c>
      <c r="G8" t="s">
        <v>52</v>
      </c>
      <c r="H8" t="s">
        <v>61</v>
      </c>
      <c r="I8" t="s">
        <v>73</v>
      </c>
      <c r="J8" t="s">
        <v>298</v>
      </c>
      <c r="K8" t="s">
        <v>88</v>
      </c>
      <c r="L8" t="s">
        <v>95</v>
      </c>
      <c r="M8" t="s">
        <v>103</v>
      </c>
      <c r="N8" t="s">
        <v>107</v>
      </c>
      <c r="O8" t="s">
        <v>112</v>
      </c>
      <c r="P8" t="s">
        <v>118</v>
      </c>
      <c r="Q8" t="s">
        <v>103</v>
      </c>
      <c r="R8" t="s">
        <v>125</v>
      </c>
      <c r="S8" t="s">
        <v>130</v>
      </c>
      <c r="T8" t="s">
        <v>135</v>
      </c>
      <c r="U8" t="s">
        <v>139</v>
      </c>
      <c r="W8" t="s">
        <v>145</v>
      </c>
      <c r="X8" t="s">
        <v>148</v>
      </c>
      <c r="Y8" t="s">
        <v>98</v>
      </c>
      <c r="Z8" t="s">
        <v>158</v>
      </c>
      <c r="AA8" t="s">
        <v>165</v>
      </c>
      <c r="AB8" t="s">
        <v>174</v>
      </c>
      <c r="AC8" t="s">
        <v>180</v>
      </c>
      <c r="AD8" t="s">
        <v>184</v>
      </c>
      <c r="AE8" t="s">
        <v>197</v>
      </c>
      <c r="AF8" t="s">
        <v>211</v>
      </c>
      <c r="AG8" t="s">
        <v>223</v>
      </c>
      <c r="AH8" t="s">
        <v>222</v>
      </c>
      <c r="AI8" t="s">
        <v>230</v>
      </c>
      <c r="AJ8" t="s">
        <v>235</v>
      </c>
      <c r="AK8" t="s">
        <v>239</v>
      </c>
      <c r="AL8" t="s">
        <v>246</v>
      </c>
    </row>
    <row r="9" spans="1:38" hidden="1" x14ac:dyDescent="0.35">
      <c r="B9" t="s">
        <v>17</v>
      </c>
      <c r="D9" t="s">
        <v>22</v>
      </c>
      <c r="E9" t="s">
        <v>42</v>
      </c>
      <c r="F9" t="s">
        <v>48</v>
      </c>
      <c r="G9" t="s">
        <v>53</v>
      </c>
      <c r="H9" t="s">
        <v>62</v>
      </c>
      <c r="I9" t="s">
        <v>74</v>
      </c>
      <c r="J9" t="s">
        <v>80</v>
      </c>
      <c r="K9" t="s">
        <v>88</v>
      </c>
      <c r="L9" t="s">
        <v>96</v>
      </c>
      <c r="M9" t="s">
        <v>98</v>
      </c>
      <c r="N9" t="s">
        <v>108</v>
      </c>
      <c r="O9" t="s">
        <v>103</v>
      </c>
      <c r="P9" t="s">
        <v>65</v>
      </c>
      <c r="Q9" t="s">
        <v>122</v>
      </c>
      <c r="R9" t="s">
        <v>98</v>
      </c>
      <c r="S9" t="s">
        <v>130</v>
      </c>
      <c r="T9" t="s">
        <v>135</v>
      </c>
      <c r="U9" t="s">
        <v>65</v>
      </c>
      <c r="W9" t="s">
        <v>145</v>
      </c>
      <c r="X9" t="s">
        <v>65</v>
      </c>
      <c r="Y9" t="s">
        <v>103</v>
      </c>
      <c r="Z9" t="s">
        <v>103</v>
      </c>
      <c r="AA9" t="s">
        <v>98</v>
      </c>
      <c r="AB9" t="s">
        <v>175</v>
      </c>
      <c r="AD9" t="s">
        <v>184</v>
      </c>
      <c r="AE9" t="s">
        <v>198</v>
      </c>
      <c r="AF9" t="s">
        <v>212</v>
      </c>
      <c r="AG9" t="s">
        <v>224</v>
      </c>
      <c r="AH9" t="s">
        <v>299</v>
      </c>
      <c r="AI9" t="s">
        <v>231</v>
      </c>
      <c r="AK9" t="s">
        <v>240</v>
      </c>
    </row>
    <row r="10" spans="1:38" hidden="1" x14ac:dyDescent="0.35">
      <c r="D10" t="s">
        <v>27</v>
      </c>
      <c r="E10" t="s">
        <v>43</v>
      </c>
      <c r="G10" t="s">
        <v>54</v>
      </c>
      <c r="H10" t="s">
        <v>63</v>
      </c>
      <c r="I10" t="s">
        <v>75</v>
      </c>
      <c r="J10" t="s">
        <v>81</v>
      </c>
      <c r="K10" t="s">
        <v>62</v>
      </c>
      <c r="L10" t="s">
        <v>97</v>
      </c>
      <c r="M10" t="s">
        <v>65</v>
      </c>
      <c r="N10" t="s">
        <v>109</v>
      </c>
      <c r="O10" t="s">
        <v>98</v>
      </c>
      <c r="P10" t="s">
        <v>61</v>
      </c>
      <c r="Q10" t="s">
        <v>65</v>
      </c>
      <c r="R10" t="s">
        <v>61</v>
      </c>
      <c r="S10" t="s">
        <v>103</v>
      </c>
      <c r="T10" t="s">
        <v>65</v>
      </c>
      <c r="U10" t="s">
        <v>61</v>
      </c>
      <c r="W10" t="s">
        <v>65</v>
      </c>
      <c r="X10" t="s">
        <v>61</v>
      </c>
      <c r="Y10" t="s">
        <v>154</v>
      </c>
      <c r="Z10" t="s">
        <v>159</v>
      </c>
      <c r="AA10" t="s">
        <v>166</v>
      </c>
      <c r="AB10" t="s">
        <v>176</v>
      </c>
      <c r="AD10" t="s">
        <v>185</v>
      </c>
      <c r="AE10" t="s">
        <v>199</v>
      </c>
      <c r="AF10" t="s">
        <v>213</v>
      </c>
      <c r="AH10" t="s">
        <v>225</v>
      </c>
      <c r="AK10" t="s">
        <v>237</v>
      </c>
    </row>
    <row r="11" spans="1:38" hidden="1" x14ac:dyDescent="0.35">
      <c r="D11" t="s">
        <v>28</v>
      </c>
      <c r="E11" t="s">
        <v>300</v>
      </c>
      <c r="G11" t="s">
        <v>301</v>
      </c>
      <c r="H11" t="s">
        <v>64</v>
      </c>
      <c r="J11" t="s">
        <v>82</v>
      </c>
      <c r="K11" t="s">
        <v>89</v>
      </c>
      <c r="L11" t="s">
        <v>98</v>
      </c>
      <c r="M11" t="s">
        <v>61</v>
      </c>
      <c r="N11" t="s">
        <v>61</v>
      </c>
      <c r="O11" t="s">
        <v>61</v>
      </c>
      <c r="R11" t="s">
        <v>65</v>
      </c>
      <c r="S11" t="s">
        <v>61</v>
      </c>
      <c r="T11" t="s">
        <v>103</v>
      </c>
      <c r="W11" t="s">
        <v>98</v>
      </c>
      <c r="X11" t="s">
        <v>98</v>
      </c>
      <c r="Y11" t="s">
        <v>155</v>
      </c>
      <c r="Z11" t="s">
        <v>160</v>
      </c>
      <c r="AA11" t="s">
        <v>167</v>
      </c>
      <c r="AD11" t="s">
        <v>186</v>
      </c>
      <c r="AE11" t="s">
        <v>200</v>
      </c>
      <c r="AF11" t="s">
        <v>302</v>
      </c>
      <c r="AH11" t="s">
        <v>226</v>
      </c>
      <c r="AK11" t="s">
        <v>303</v>
      </c>
    </row>
    <row r="12" spans="1:38" hidden="1" x14ac:dyDescent="0.35">
      <c r="D12" t="s">
        <v>29</v>
      </c>
      <c r="G12" t="s">
        <v>56</v>
      </c>
      <c r="H12" t="s">
        <v>65</v>
      </c>
      <c r="J12" t="s">
        <v>83</v>
      </c>
      <c r="K12" t="s">
        <v>65</v>
      </c>
      <c r="M12" t="s">
        <v>104</v>
      </c>
      <c r="O12" t="s">
        <v>65</v>
      </c>
      <c r="R12" t="s">
        <v>113</v>
      </c>
      <c r="S12" t="s">
        <v>131</v>
      </c>
      <c r="T12" t="s">
        <v>98</v>
      </c>
      <c r="W12" t="s">
        <v>103</v>
      </c>
      <c r="X12" t="s">
        <v>113</v>
      </c>
      <c r="Y12" t="s">
        <v>304</v>
      </c>
      <c r="Z12" t="s">
        <v>161</v>
      </c>
      <c r="AA12" t="s">
        <v>168</v>
      </c>
      <c r="AD12" t="s">
        <v>187</v>
      </c>
      <c r="AE12" t="s">
        <v>201</v>
      </c>
      <c r="AF12" t="s">
        <v>214</v>
      </c>
      <c r="AK12" t="s">
        <v>241</v>
      </c>
    </row>
    <row r="13" spans="1:38" hidden="1" x14ac:dyDescent="0.35">
      <c r="D13" t="s">
        <v>30</v>
      </c>
      <c r="H13" t="s">
        <v>66</v>
      </c>
      <c r="J13" t="s">
        <v>84</v>
      </c>
      <c r="K13" t="s">
        <v>90</v>
      </c>
      <c r="O13" t="s">
        <v>113</v>
      </c>
      <c r="R13" t="s">
        <v>114</v>
      </c>
      <c r="S13" t="s">
        <v>65</v>
      </c>
      <c r="T13" t="s">
        <v>122</v>
      </c>
      <c r="W13" t="s">
        <v>61</v>
      </c>
      <c r="Y13" t="s">
        <v>65</v>
      </c>
      <c r="Z13" t="s">
        <v>97</v>
      </c>
      <c r="AA13" t="s">
        <v>169</v>
      </c>
      <c r="AD13" t="s">
        <v>188</v>
      </c>
      <c r="AE13" t="s">
        <v>202</v>
      </c>
      <c r="AF13" t="s">
        <v>305</v>
      </c>
    </row>
    <row r="14" spans="1:38" hidden="1" x14ac:dyDescent="0.35">
      <c r="D14" t="s">
        <v>31</v>
      </c>
      <c r="H14" t="s">
        <v>68</v>
      </c>
      <c r="J14" t="s">
        <v>85</v>
      </c>
      <c r="K14" t="s">
        <v>91</v>
      </c>
      <c r="O14" t="s">
        <v>114</v>
      </c>
      <c r="R14" t="s">
        <v>126</v>
      </c>
      <c r="S14" t="s">
        <v>113</v>
      </c>
      <c r="T14" t="s">
        <v>113</v>
      </c>
      <c r="W14" t="s">
        <v>113</v>
      </c>
      <c r="Y14" t="s">
        <v>113</v>
      </c>
      <c r="Z14" t="s">
        <v>113</v>
      </c>
      <c r="AD14" t="s">
        <v>79</v>
      </c>
      <c r="AE14" t="s">
        <v>203</v>
      </c>
      <c r="AF14" t="s">
        <v>215</v>
      </c>
    </row>
    <row r="15" spans="1:38" hidden="1" x14ac:dyDescent="0.35">
      <c r="D15" t="s">
        <v>32</v>
      </c>
      <c r="K15" t="s">
        <v>92</v>
      </c>
      <c r="O15" t="s">
        <v>115</v>
      </c>
      <c r="T15" t="s">
        <v>61</v>
      </c>
      <c r="AD15" t="s">
        <v>189</v>
      </c>
      <c r="AE15" t="s">
        <v>204</v>
      </c>
    </row>
    <row r="16" spans="1:38" hidden="1" x14ac:dyDescent="0.35">
      <c r="D16" t="s">
        <v>33</v>
      </c>
      <c r="AD16" t="s">
        <v>190</v>
      </c>
      <c r="AE16" t="s">
        <v>205</v>
      </c>
    </row>
    <row r="17" spans="1:31" hidden="1" x14ac:dyDescent="0.35">
      <c r="D17" t="s">
        <v>34</v>
      </c>
      <c r="AD17" t="s">
        <v>306</v>
      </c>
      <c r="AE17" t="s">
        <v>206</v>
      </c>
    </row>
    <row r="18" spans="1:31" hidden="1" x14ac:dyDescent="0.35">
      <c r="D18" t="s">
        <v>35</v>
      </c>
      <c r="AD18" t="s">
        <v>191</v>
      </c>
      <c r="AE18" t="s">
        <v>207</v>
      </c>
    </row>
    <row r="19" spans="1:31" hidden="1" x14ac:dyDescent="0.35">
      <c r="D19" t="s">
        <v>36</v>
      </c>
      <c r="AD19" t="s">
        <v>166</v>
      </c>
    </row>
    <row r="20" spans="1:31" hidden="1" x14ac:dyDescent="0.35">
      <c r="D20" t="s">
        <v>37</v>
      </c>
      <c r="AD20" t="s">
        <v>61</v>
      </c>
    </row>
    <row r="21" spans="1:31" hidden="1" x14ac:dyDescent="0.35">
      <c r="AD21" t="s">
        <v>192</v>
      </c>
    </row>
    <row r="22" spans="1:31" hidden="1" x14ac:dyDescent="0.35">
      <c r="AD22" t="s">
        <v>193</v>
      </c>
    </row>
    <row r="23" spans="1:31" x14ac:dyDescent="0.35">
      <c r="A23" t="s">
        <v>0</v>
      </c>
      <c r="B23" t="s">
        <v>10</v>
      </c>
      <c r="D23" t="s">
        <v>11</v>
      </c>
      <c r="E23" t="s">
        <v>11</v>
      </c>
      <c r="F23" t="s">
        <v>12</v>
      </c>
    </row>
    <row r="24" spans="1:31" x14ac:dyDescent="0.35">
      <c r="A24" t="s">
        <v>13</v>
      </c>
      <c r="B24" t="s">
        <v>13</v>
      </c>
      <c r="D24" t="s">
        <v>14</v>
      </c>
      <c r="E24" t="s">
        <v>14</v>
      </c>
      <c r="F24" t="s">
        <v>15</v>
      </c>
      <c r="G24" t="s">
        <v>16</v>
      </c>
      <c r="H24" t="s">
        <v>17</v>
      </c>
    </row>
    <row r="25" spans="1:31" x14ac:dyDescent="0.35">
      <c r="A25" t="s">
        <v>18</v>
      </c>
      <c r="B25" t="s">
        <v>18</v>
      </c>
      <c r="D25" t="s">
        <v>20</v>
      </c>
      <c r="E25" t="s">
        <v>20</v>
      </c>
    </row>
    <row r="26" spans="1:31" x14ac:dyDescent="0.35">
      <c r="A26" t="s">
        <v>21</v>
      </c>
      <c r="B26" t="s">
        <v>22</v>
      </c>
      <c r="C26" t="s">
        <v>23</v>
      </c>
      <c r="D26" t="s">
        <v>24</v>
      </c>
      <c r="E26" t="s">
        <v>25</v>
      </c>
      <c r="G26" t="s">
        <v>26</v>
      </c>
      <c r="H26" t="s">
        <v>22</v>
      </c>
      <c r="I26" t="s">
        <v>27</v>
      </c>
      <c r="J26" t="s">
        <v>28</v>
      </c>
      <c r="K26" t="s">
        <v>29</v>
      </c>
      <c r="L26" t="s">
        <v>30</v>
      </c>
      <c r="M26" t="s">
        <v>31</v>
      </c>
      <c r="N26" t="s">
        <v>307</v>
      </c>
      <c r="O26" t="s">
        <v>33</v>
      </c>
      <c r="P26" t="s">
        <v>34</v>
      </c>
      <c r="Q26" t="s">
        <v>35</v>
      </c>
      <c r="R26" t="s">
        <v>36</v>
      </c>
      <c r="S26" t="s">
        <v>37</v>
      </c>
    </row>
    <row r="27" spans="1:31" x14ac:dyDescent="0.35">
      <c r="A27" t="s">
        <v>38</v>
      </c>
      <c r="B27" t="s">
        <v>38</v>
      </c>
      <c r="D27" t="s">
        <v>39</v>
      </c>
      <c r="E27" t="s">
        <v>39</v>
      </c>
      <c r="F27" t="s">
        <v>40</v>
      </c>
      <c r="G27" t="s">
        <v>41</v>
      </c>
      <c r="H27" t="s">
        <v>42</v>
      </c>
      <c r="I27" t="s">
        <v>43</v>
      </c>
      <c r="J27" t="s">
        <v>300</v>
      </c>
    </row>
    <row r="28" spans="1:31" x14ac:dyDescent="0.35">
      <c r="A28" t="s">
        <v>44</v>
      </c>
      <c r="B28" t="s">
        <v>44</v>
      </c>
      <c r="C28" t="s">
        <v>45</v>
      </c>
      <c r="E28" t="s">
        <v>26</v>
      </c>
      <c r="F28" t="s">
        <v>46</v>
      </c>
      <c r="G28" t="s">
        <v>47</v>
      </c>
      <c r="H28" t="s">
        <v>48</v>
      </c>
    </row>
    <row r="29" spans="1:31" x14ac:dyDescent="0.35">
      <c r="A29" t="s">
        <v>55</v>
      </c>
      <c r="B29" t="s">
        <v>55</v>
      </c>
      <c r="C29" t="s">
        <v>295</v>
      </c>
      <c r="E29" t="s">
        <v>51</v>
      </c>
      <c r="F29" t="s">
        <v>51</v>
      </c>
      <c r="G29" t="s">
        <v>52</v>
      </c>
      <c r="H29" t="s">
        <v>53</v>
      </c>
      <c r="I29" t="s">
        <v>54</v>
      </c>
      <c r="J29" t="s">
        <v>301</v>
      </c>
      <c r="K29" t="s">
        <v>56</v>
      </c>
    </row>
    <row r="30" spans="1:31" x14ac:dyDescent="0.35">
      <c r="A30" t="s">
        <v>57</v>
      </c>
      <c r="B30" t="s">
        <v>57</v>
      </c>
      <c r="C30" t="s">
        <v>58</v>
      </c>
      <c r="E30" t="s">
        <v>59</v>
      </c>
      <c r="F30" t="s">
        <v>60</v>
      </c>
      <c r="G30" t="s">
        <v>61</v>
      </c>
      <c r="H30" t="s">
        <v>62</v>
      </c>
      <c r="I30" t="s">
        <v>63</v>
      </c>
      <c r="J30" t="s">
        <v>64</v>
      </c>
      <c r="K30" t="s">
        <v>65</v>
      </c>
      <c r="L30" t="s">
        <v>66</v>
      </c>
      <c r="M30" t="s">
        <v>68</v>
      </c>
    </row>
    <row r="31" spans="1:31" x14ac:dyDescent="0.35">
      <c r="A31" t="s">
        <v>69</v>
      </c>
      <c r="B31" t="s">
        <v>69</v>
      </c>
      <c r="D31" t="s">
        <v>71</v>
      </c>
      <c r="E31" t="s">
        <v>71</v>
      </c>
      <c r="F31" t="s">
        <v>72</v>
      </c>
      <c r="G31" t="s">
        <v>73</v>
      </c>
      <c r="H31" t="s">
        <v>74</v>
      </c>
      <c r="I31" t="s">
        <v>75</v>
      </c>
    </row>
    <row r="32" spans="1:31" x14ac:dyDescent="0.35">
      <c r="A32" t="s">
        <v>76</v>
      </c>
      <c r="B32" t="s">
        <v>76</v>
      </c>
      <c r="C32" t="s">
        <v>77</v>
      </c>
      <c r="E32" t="s">
        <v>78</v>
      </c>
      <c r="F32" t="s">
        <v>78</v>
      </c>
      <c r="G32" t="s">
        <v>298</v>
      </c>
      <c r="H32" t="s">
        <v>80</v>
      </c>
      <c r="I32" t="s">
        <v>81</v>
      </c>
      <c r="J32" t="s">
        <v>82</v>
      </c>
      <c r="K32" t="s">
        <v>83</v>
      </c>
      <c r="L32" t="s">
        <v>84</v>
      </c>
      <c r="M32" t="s">
        <v>85</v>
      </c>
    </row>
    <row r="33" spans="1:14" x14ac:dyDescent="0.35">
      <c r="A33" t="s">
        <v>86</v>
      </c>
      <c r="B33" t="s">
        <v>86</v>
      </c>
      <c r="C33" t="s">
        <v>87</v>
      </c>
      <c r="D33" t="s">
        <v>67</v>
      </c>
      <c r="E33" t="s">
        <v>58</v>
      </c>
      <c r="G33" t="s">
        <v>88</v>
      </c>
      <c r="H33" t="s">
        <v>88</v>
      </c>
      <c r="I33" t="s">
        <v>62</v>
      </c>
      <c r="J33" t="s">
        <v>89</v>
      </c>
      <c r="K33" t="s">
        <v>65</v>
      </c>
      <c r="L33" t="s">
        <v>90</v>
      </c>
      <c r="M33" t="s">
        <v>91</v>
      </c>
      <c r="N33" t="s">
        <v>92</v>
      </c>
    </row>
    <row r="34" spans="1:14" x14ac:dyDescent="0.35">
      <c r="A34" t="s">
        <v>93</v>
      </c>
      <c r="B34" t="s">
        <v>93</v>
      </c>
      <c r="C34" t="s">
        <v>58</v>
      </c>
      <c r="E34" t="s">
        <v>94</v>
      </c>
      <c r="F34" t="s">
        <v>94</v>
      </c>
      <c r="G34" t="s">
        <v>95</v>
      </c>
      <c r="H34" t="s">
        <v>96</v>
      </c>
      <c r="I34" t="s">
        <v>97</v>
      </c>
      <c r="J34" t="s">
        <v>98</v>
      </c>
    </row>
    <row r="35" spans="1:14" x14ac:dyDescent="0.35">
      <c r="A35" t="s">
        <v>99</v>
      </c>
      <c r="B35" t="s">
        <v>99</v>
      </c>
      <c r="C35" t="s">
        <v>58</v>
      </c>
      <c r="E35" t="s">
        <v>101</v>
      </c>
      <c r="F35" t="s">
        <v>102</v>
      </c>
      <c r="G35" t="s">
        <v>103</v>
      </c>
      <c r="H35" t="s">
        <v>98</v>
      </c>
      <c r="I35" t="s">
        <v>65</v>
      </c>
      <c r="J35" t="s">
        <v>61</v>
      </c>
      <c r="K35" t="s">
        <v>104</v>
      </c>
    </row>
    <row r="36" spans="1:14" x14ac:dyDescent="0.35">
      <c r="A36" t="s">
        <v>105</v>
      </c>
      <c r="B36" t="s">
        <v>105</v>
      </c>
      <c r="D36" t="s">
        <v>106</v>
      </c>
      <c r="E36" t="s">
        <v>106</v>
      </c>
      <c r="F36" t="s">
        <v>103</v>
      </c>
      <c r="G36" t="s">
        <v>107</v>
      </c>
      <c r="H36" t="s">
        <v>108</v>
      </c>
      <c r="I36" t="s">
        <v>109</v>
      </c>
      <c r="J36" t="s">
        <v>61</v>
      </c>
    </row>
    <row r="37" spans="1:14" x14ac:dyDescent="0.35">
      <c r="A37" t="s">
        <v>110</v>
      </c>
      <c r="B37" t="s">
        <v>110</v>
      </c>
      <c r="C37" t="s">
        <v>58</v>
      </c>
      <c r="D37" t="s">
        <v>111</v>
      </c>
      <c r="F37" t="s">
        <v>112</v>
      </c>
      <c r="G37" t="s">
        <v>112</v>
      </c>
      <c r="H37" t="s">
        <v>103</v>
      </c>
      <c r="I37" t="s">
        <v>98</v>
      </c>
      <c r="J37" t="s">
        <v>61</v>
      </c>
      <c r="K37" t="s">
        <v>65</v>
      </c>
      <c r="L37" t="s">
        <v>113</v>
      </c>
      <c r="M37" t="s">
        <v>114</v>
      </c>
      <c r="N37" t="s">
        <v>115</v>
      </c>
    </row>
    <row r="38" spans="1:14" x14ac:dyDescent="0.35">
      <c r="A38" t="s">
        <v>116</v>
      </c>
      <c r="B38" t="s">
        <v>116</v>
      </c>
      <c r="C38" t="s">
        <v>58</v>
      </c>
      <c r="E38" t="s">
        <v>117</v>
      </c>
      <c r="F38" t="s">
        <v>117</v>
      </c>
      <c r="G38" t="s">
        <v>118</v>
      </c>
      <c r="H38" t="s">
        <v>65</v>
      </c>
      <c r="I38" t="s">
        <v>61</v>
      </c>
    </row>
    <row r="39" spans="1:14" x14ac:dyDescent="0.35">
      <c r="A39" t="s">
        <v>119</v>
      </c>
      <c r="B39" t="s">
        <v>119</v>
      </c>
      <c r="C39" t="s">
        <v>120</v>
      </c>
      <c r="E39" t="s">
        <v>121</v>
      </c>
      <c r="F39" t="s">
        <v>121</v>
      </c>
      <c r="G39" t="s">
        <v>103</v>
      </c>
      <c r="H39" t="s">
        <v>122</v>
      </c>
      <c r="I39" t="s">
        <v>65</v>
      </c>
    </row>
    <row r="40" spans="1:14" x14ac:dyDescent="0.35">
      <c r="A40" t="s">
        <v>123</v>
      </c>
      <c r="B40" t="s">
        <v>123</v>
      </c>
      <c r="C40" t="s">
        <v>58</v>
      </c>
      <c r="D40" t="s">
        <v>124</v>
      </c>
      <c r="F40" t="s">
        <v>125</v>
      </c>
      <c r="G40" t="s">
        <v>125</v>
      </c>
      <c r="H40" t="s">
        <v>98</v>
      </c>
      <c r="I40" t="s">
        <v>61</v>
      </c>
      <c r="J40" t="s">
        <v>65</v>
      </c>
      <c r="K40" t="s">
        <v>113</v>
      </c>
      <c r="L40" t="s">
        <v>114</v>
      </c>
      <c r="M40" t="s">
        <v>126</v>
      </c>
    </row>
    <row r="41" spans="1:14" x14ac:dyDescent="0.35">
      <c r="A41" t="s">
        <v>127</v>
      </c>
      <c r="B41" t="s">
        <v>127</v>
      </c>
      <c r="C41" t="s">
        <v>131</v>
      </c>
      <c r="D41" t="s">
        <v>129</v>
      </c>
      <c r="E41" t="s">
        <v>58</v>
      </c>
      <c r="G41" t="s">
        <v>130</v>
      </c>
      <c r="H41" t="s">
        <v>130</v>
      </c>
      <c r="I41" t="s">
        <v>103</v>
      </c>
      <c r="J41" t="s">
        <v>61</v>
      </c>
      <c r="K41" t="s">
        <v>131</v>
      </c>
      <c r="L41" t="s">
        <v>65</v>
      </c>
      <c r="M41" t="s">
        <v>113</v>
      </c>
    </row>
    <row r="42" spans="1:14" x14ac:dyDescent="0.35">
      <c r="A42" t="s">
        <v>132</v>
      </c>
      <c r="B42" t="s">
        <v>132</v>
      </c>
      <c r="C42" t="s">
        <v>133</v>
      </c>
      <c r="D42" t="s">
        <v>134</v>
      </c>
      <c r="E42" t="s">
        <v>58</v>
      </c>
      <c r="G42" t="s">
        <v>135</v>
      </c>
      <c r="H42" t="s">
        <v>135</v>
      </c>
      <c r="I42" t="s">
        <v>65</v>
      </c>
      <c r="J42" t="s">
        <v>103</v>
      </c>
      <c r="K42" t="s">
        <v>98</v>
      </c>
      <c r="L42" t="s">
        <v>122</v>
      </c>
      <c r="M42" t="s">
        <v>113</v>
      </c>
      <c r="N42" t="s">
        <v>61</v>
      </c>
    </row>
    <row r="43" spans="1:14" x14ac:dyDescent="0.35">
      <c r="A43" t="s">
        <v>136</v>
      </c>
      <c r="B43" t="s">
        <v>136</v>
      </c>
      <c r="C43" t="s">
        <v>137</v>
      </c>
      <c r="D43" t="s">
        <v>138</v>
      </c>
      <c r="F43" t="s">
        <v>139</v>
      </c>
      <c r="G43" t="s">
        <v>139</v>
      </c>
      <c r="H43" t="s">
        <v>65</v>
      </c>
      <c r="I43" t="s">
        <v>61</v>
      </c>
    </row>
    <row r="44" spans="1:14" x14ac:dyDescent="0.35">
      <c r="A44" t="s">
        <v>140</v>
      </c>
      <c r="B44" t="s">
        <v>141</v>
      </c>
      <c r="D44" t="s">
        <v>142</v>
      </c>
      <c r="E44" t="s">
        <v>142</v>
      </c>
    </row>
    <row r="45" spans="1:14" x14ac:dyDescent="0.35">
      <c r="A45" t="s">
        <v>143</v>
      </c>
      <c r="B45" t="s">
        <v>143</v>
      </c>
      <c r="C45" t="s">
        <v>144</v>
      </c>
      <c r="D45" t="s">
        <v>58</v>
      </c>
      <c r="E45" t="s">
        <v>124</v>
      </c>
      <c r="G45" t="s">
        <v>145</v>
      </c>
      <c r="H45" t="s">
        <v>145</v>
      </c>
      <c r="I45" t="s">
        <v>65</v>
      </c>
      <c r="J45" t="s">
        <v>98</v>
      </c>
      <c r="K45" t="s">
        <v>103</v>
      </c>
      <c r="L45" t="s">
        <v>61</v>
      </c>
      <c r="M45" t="s">
        <v>113</v>
      </c>
    </row>
    <row r="46" spans="1:14" x14ac:dyDescent="0.35">
      <c r="A46" t="s">
        <v>146</v>
      </c>
      <c r="B46" t="s">
        <v>146</v>
      </c>
      <c r="C46" t="s">
        <v>147</v>
      </c>
      <c r="D46" t="s">
        <v>58</v>
      </c>
      <c r="F46" t="s">
        <v>148</v>
      </c>
      <c r="G46" t="s">
        <v>148</v>
      </c>
      <c r="H46" t="s">
        <v>65</v>
      </c>
      <c r="I46" t="s">
        <v>61</v>
      </c>
      <c r="J46" t="s">
        <v>98</v>
      </c>
      <c r="K46" t="s">
        <v>113</v>
      </c>
    </row>
    <row r="47" spans="1:14" x14ac:dyDescent="0.35">
      <c r="A47" t="s">
        <v>149</v>
      </c>
      <c r="B47" t="s">
        <v>149</v>
      </c>
      <c r="C47" t="s">
        <v>150</v>
      </c>
      <c r="E47" t="s">
        <v>152</v>
      </c>
      <c r="F47" t="s">
        <v>153</v>
      </c>
      <c r="G47" t="s">
        <v>98</v>
      </c>
      <c r="H47" t="s">
        <v>103</v>
      </c>
      <c r="I47" t="s">
        <v>154</v>
      </c>
      <c r="J47" t="s">
        <v>155</v>
      </c>
      <c r="K47" t="s">
        <v>304</v>
      </c>
      <c r="L47" t="s">
        <v>65</v>
      </c>
      <c r="M47" t="s">
        <v>113</v>
      </c>
    </row>
    <row r="48" spans="1:14" x14ac:dyDescent="0.35">
      <c r="A48" t="s">
        <v>156</v>
      </c>
      <c r="B48" t="s">
        <v>156</v>
      </c>
      <c r="C48" t="s">
        <v>157</v>
      </c>
      <c r="D48" t="s">
        <v>58</v>
      </c>
      <c r="F48" t="s">
        <v>158</v>
      </c>
      <c r="G48" t="s">
        <v>158</v>
      </c>
      <c r="H48" t="s">
        <v>103</v>
      </c>
      <c r="I48" t="s">
        <v>159</v>
      </c>
      <c r="J48" t="s">
        <v>160</v>
      </c>
      <c r="K48" t="s">
        <v>161</v>
      </c>
      <c r="L48" t="s">
        <v>97</v>
      </c>
      <c r="M48" t="s">
        <v>113</v>
      </c>
    </row>
    <row r="49" spans="1:21" x14ac:dyDescent="0.35">
      <c r="A49" t="s">
        <v>162</v>
      </c>
      <c r="B49" t="s">
        <v>162</v>
      </c>
      <c r="C49" t="s">
        <v>163</v>
      </c>
      <c r="E49" t="s">
        <v>164</v>
      </c>
      <c r="F49" t="s">
        <v>164</v>
      </c>
      <c r="G49" t="s">
        <v>165</v>
      </c>
      <c r="H49" t="s">
        <v>98</v>
      </c>
      <c r="I49" t="s">
        <v>166</v>
      </c>
      <c r="J49" t="s">
        <v>167</v>
      </c>
      <c r="K49" t="s">
        <v>168</v>
      </c>
      <c r="L49" t="s">
        <v>169</v>
      </c>
    </row>
    <row r="50" spans="1:21" x14ac:dyDescent="0.35">
      <c r="A50" t="s">
        <v>170</v>
      </c>
      <c r="B50" t="s">
        <v>170</v>
      </c>
      <c r="D50" t="s">
        <v>171</v>
      </c>
      <c r="E50" t="s">
        <v>172</v>
      </c>
      <c r="F50" t="s">
        <v>173</v>
      </c>
      <c r="G50" t="s">
        <v>174</v>
      </c>
      <c r="H50" t="s">
        <v>175</v>
      </c>
      <c r="I50" t="s">
        <v>176</v>
      </c>
    </row>
    <row r="51" spans="1:21" x14ac:dyDescent="0.35">
      <c r="A51" t="s">
        <v>177</v>
      </c>
      <c r="B51" t="s">
        <v>178</v>
      </c>
      <c r="C51" t="s">
        <v>296</v>
      </c>
      <c r="E51" t="s">
        <v>179</v>
      </c>
      <c r="F51" t="s">
        <v>297</v>
      </c>
      <c r="G51" t="s">
        <v>180</v>
      </c>
    </row>
    <row r="52" spans="1:21" x14ac:dyDescent="0.35">
      <c r="A52" t="s">
        <v>181</v>
      </c>
      <c r="B52" t="s">
        <v>181</v>
      </c>
      <c r="C52" t="s">
        <v>182</v>
      </c>
      <c r="D52" t="s">
        <v>183</v>
      </c>
      <c r="E52" t="s">
        <v>58</v>
      </c>
      <c r="G52" t="s">
        <v>184</v>
      </c>
      <c r="H52" t="s">
        <v>184</v>
      </c>
      <c r="I52" t="s">
        <v>185</v>
      </c>
      <c r="J52" t="s">
        <v>186</v>
      </c>
      <c r="K52" t="s">
        <v>187</v>
      </c>
      <c r="L52" t="s">
        <v>188</v>
      </c>
      <c r="M52" t="s">
        <v>79</v>
      </c>
      <c r="N52" t="s">
        <v>308</v>
      </c>
      <c r="O52" t="s">
        <v>190</v>
      </c>
      <c r="P52" t="s">
        <v>306</v>
      </c>
      <c r="Q52" t="s">
        <v>191</v>
      </c>
      <c r="R52" t="s">
        <v>166</v>
      </c>
      <c r="S52" t="s">
        <v>61</v>
      </c>
      <c r="T52" t="s">
        <v>192</v>
      </c>
      <c r="U52" t="s">
        <v>193</v>
      </c>
    </row>
    <row r="53" spans="1:21" x14ac:dyDescent="0.35">
      <c r="A53" t="s">
        <v>194</v>
      </c>
      <c r="B53" t="s">
        <v>194</v>
      </c>
      <c r="C53" t="s">
        <v>195</v>
      </c>
      <c r="D53" t="s">
        <v>196</v>
      </c>
      <c r="F53" t="s">
        <v>197</v>
      </c>
      <c r="G53" t="s">
        <v>197</v>
      </c>
      <c r="H53" t="s">
        <v>198</v>
      </c>
      <c r="I53" t="s">
        <v>199</v>
      </c>
      <c r="J53" t="s">
        <v>200</v>
      </c>
      <c r="K53" t="s">
        <v>201</v>
      </c>
      <c r="L53" t="s">
        <v>202</v>
      </c>
      <c r="M53" t="s">
        <v>203</v>
      </c>
      <c r="N53" t="s">
        <v>309</v>
      </c>
      <c r="O53" t="s">
        <v>205</v>
      </c>
      <c r="P53" t="s">
        <v>206</v>
      </c>
      <c r="Q53" t="s">
        <v>207</v>
      </c>
    </row>
    <row r="54" spans="1:21" x14ac:dyDescent="0.35">
      <c r="A54" t="s">
        <v>208</v>
      </c>
      <c r="B54" t="s">
        <v>208</v>
      </c>
      <c r="D54" t="s">
        <v>209</v>
      </c>
      <c r="E54" t="s">
        <v>209</v>
      </c>
      <c r="F54" t="s">
        <v>210</v>
      </c>
      <c r="G54" t="s">
        <v>211</v>
      </c>
      <c r="H54" t="s">
        <v>212</v>
      </c>
      <c r="I54" t="s">
        <v>213</v>
      </c>
      <c r="J54" t="s">
        <v>302</v>
      </c>
      <c r="K54" t="s">
        <v>214</v>
      </c>
      <c r="L54" t="s">
        <v>305</v>
      </c>
      <c r="M54" t="s">
        <v>215</v>
      </c>
    </row>
    <row r="55" spans="1:21" x14ac:dyDescent="0.35">
      <c r="A55" t="s">
        <v>216</v>
      </c>
      <c r="B55" t="s">
        <v>216</v>
      </c>
      <c r="D55" t="s">
        <v>217</v>
      </c>
      <c r="E55" t="s">
        <v>217</v>
      </c>
      <c r="F55" t="s">
        <v>218</v>
      </c>
      <c r="G55" t="s">
        <v>223</v>
      </c>
      <c r="H55" t="s">
        <v>224</v>
      </c>
    </row>
    <row r="56" spans="1:21" x14ac:dyDescent="0.35">
      <c r="A56" t="s">
        <v>219</v>
      </c>
      <c r="B56" t="s">
        <v>219</v>
      </c>
      <c r="D56" t="s">
        <v>220</v>
      </c>
      <c r="E56" t="s">
        <v>220</v>
      </c>
      <c r="F56" t="s">
        <v>221</v>
      </c>
      <c r="G56" t="s">
        <v>222</v>
      </c>
      <c r="H56" t="s">
        <v>299</v>
      </c>
      <c r="I56" t="s">
        <v>225</v>
      </c>
      <c r="J56" t="s">
        <v>226</v>
      </c>
    </row>
    <row r="57" spans="1:21" x14ac:dyDescent="0.35">
      <c r="A57" t="s">
        <v>227</v>
      </c>
      <c r="B57" t="s">
        <v>227</v>
      </c>
      <c r="D57" t="s">
        <v>228</v>
      </c>
      <c r="E57" t="s">
        <v>228</v>
      </c>
      <c r="F57" t="s">
        <v>229</v>
      </c>
      <c r="G57" t="s">
        <v>230</v>
      </c>
      <c r="H57" t="s">
        <v>231</v>
      </c>
    </row>
    <row r="58" spans="1:21" x14ac:dyDescent="0.35">
      <c r="A58" t="s">
        <v>232</v>
      </c>
      <c r="B58" t="s">
        <v>232</v>
      </c>
      <c r="C58" t="s">
        <v>233</v>
      </c>
      <c r="E58" t="s">
        <v>234</v>
      </c>
      <c r="F58" t="s">
        <v>234</v>
      </c>
      <c r="G58" t="s">
        <v>235</v>
      </c>
    </row>
    <row r="59" spans="1:21" x14ac:dyDescent="0.35">
      <c r="A59" t="s">
        <v>236</v>
      </c>
      <c r="B59" t="s">
        <v>236</v>
      </c>
      <c r="C59" t="s">
        <v>237</v>
      </c>
      <c r="D59" t="s">
        <v>238</v>
      </c>
      <c r="F59" t="s">
        <v>239</v>
      </c>
      <c r="G59" t="s">
        <v>239</v>
      </c>
      <c r="H59" t="s">
        <v>240</v>
      </c>
      <c r="I59" t="s">
        <v>237</v>
      </c>
      <c r="J59" t="s">
        <v>303</v>
      </c>
      <c r="K59" t="s">
        <v>241</v>
      </c>
    </row>
    <row r="60" spans="1:21" x14ac:dyDescent="0.35">
      <c r="A60" t="s">
        <v>242</v>
      </c>
      <c r="B60" t="s">
        <v>243</v>
      </c>
      <c r="C60" t="s">
        <v>244</v>
      </c>
      <c r="E60" t="s">
        <v>242</v>
      </c>
      <c r="F60" t="s">
        <v>245</v>
      </c>
      <c r="G60" t="s">
        <v>246</v>
      </c>
    </row>
  </sheetData>
  <pageMargins left="0.7" right="0.7" top="0.75" bottom="0.75" header="0.3" footer="0.3"/>
  <pageSetup paperSize="9" scale="2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F15"/>
  <sheetViews>
    <sheetView zoomScale="110" zoomScaleNormal="110" workbookViewId="0">
      <pane xSplit="1" ySplit="2" topLeftCell="K3" activePane="bottomRight" state="frozen"/>
      <selection pane="topRight" activeCell="K13" sqref="K13"/>
      <selection pane="bottomLeft" activeCell="K13" sqref="K13"/>
      <selection pane="bottomRight" activeCell="K2" sqref="K1:O1048576"/>
    </sheetView>
  </sheetViews>
  <sheetFormatPr defaultColWidth="13.453125" defaultRowHeight="14.5" x14ac:dyDescent="0.35"/>
  <cols>
    <col min="1" max="1" width="46.54296875" style="1" bestFit="1" customWidth="1"/>
    <col min="2" max="2" width="23.54296875" style="1" bestFit="1" customWidth="1"/>
    <col min="3" max="3" width="13.453125" style="1"/>
    <col min="4" max="9" width="0" style="1" hidden="1" customWidth="1"/>
    <col min="10" max="10" width="13.453125" style="1"/>
    <col min="11" max="12" width="0" style="1" hidden="1" customWidth="1"/>
    <col min="13" max="15" width="13.453125" style="1" hidden="1" customWidth="1"/>
    <col min="16" max="33" width="13.453125" style="1" customWidth="1"/>
    <col min="34" max="16384" width="13.453125" style="1"/>
  </cols>
  <sheetData>
    <row r="1" spans="1:32" s="2" customFormat="1" ht="15.5" x14ac:dyDescent="0.35">
      <c r="A1" s="4" t="s">
        <v>310</v>
      </c>
      <c r="B1" s="4" t="s">
        <v>311</v>
      </c>
      <c r="C1" s="4" t="s">
        <v>312</v>
      </c>
      <c r="D1" s="45" t="s">
        <v>313</v>
      </c>
      <c r="E1" s="45"/>
      <c r="F1" s="45"/>
      <c r="G1" s="45" t="s">
        <v>314</v>
      </c>
      <c r="H1" s="45"/>
      <c r="I1" s="45"/>
      <c r="J1" s="45" t="s">
        <v>315</v>
      </c>
      <c r="K1" s="45"/>
      <c r="L1" s="45"/>
      <c r="M1" s="45" t="s">
        <v>316</v>
      </c>
      <c r="N1" s="45"/>
      <c r="O1" s="45"/>
      <c r="P1" s="45" t="s">
        <v>317</v>
      </c>
      <c r="Q1" s="45"/>
      <c r="R1" s="45"/>
      <c r="S1" s="45" t="s">
        <v>318</v>
      </c>
      <c r="T1" s="45"/>
      <c r="U1" s="45"/>
      <c r="V1" s="45" t="s">
        <v>319</v>
      </c>
      <c r="W1" s="45"/>
      <c r="X1" s="45"/>
      <c r="Y1" s="45" t="s">
        <v>320</v>
      </c>
      <c r="Z1" s="45"/>
      <c r="AA1" s="45"/>
      <c r="AB1" s="45" t="s">
        <v>321</v>
      </c>
      <c r="AC1" s="45"/>
      <c r="AD1" s="45"/>
      <c r="AE1" s="4" t="s">
        <v>322</v>
      </c>
      <c r="AF1" s="4" t="s">
        <v>323</v>
      </c>
    </row>
    <row r="2" spans="1:32" s="2" customFormat="1" ht="62" x14ac:dyDescent="0.35">
      <c r="D2" s="2" t="s">
        <v>324</v>
      </c>
      <c r="E2" s="2" t="s">
        <v>325</v>
      </c>
      <c r="F2" s="3" t="s">
        <v>326</v>
      </c>
      <c r="G2" s="2" t="s">
        <v>324</v>
      </c>
      <c r="H2" s="2" t="s">
        <v>325</v>
      </c>
      <c r="I2" s="3" t="s">
        <v>326</v>
      </c>
      <c r="J2" s="2" t="s">
        <v>324</v>
      </c>
      <c r="K2" s="3" t="s">
        <v>327</v>
      </c>
      <c r="L2" s="3" t="s">
        <v>328</v>
      </c>
      <c r="M2" s="2" t="s">
        <v>324</v>
      </c>
      <c r="N2" s="2" t="s">
        <v>325</v>
      </c>
      <c r="O2" s="3" t="s">
        <v>326</v>
      </c>
      <c r="P2" s="2" t="s">
        <v>324</v>
      </c>
      <c r="Q2" s="2" t="s">
        <v>325</v>
      </c>
      <c r="R2" s="3" t="s">
        <v>326</v>
      </c>
      <c r="S2" s="2" t="s">
        <v>324</v>
      </c>
      <c r="T2" s="2" t="s">
        <v>325</v>
      </c>
      <c r="U2" s="3" t="s">
        <v>326</v>
      </c>
      <c r="V2" s="2" t="s">
        <v>324</v>
      </c>
      <c r="W2" s="2" t="s">
        <v>325</v>
      </c>
      <c r="X2" s="3" t="s">
        <v>326</v>
      </c>
      <c r="Y2" s="2" t="s">
        <v>324</v>
      </c>
      <c r="Z2" s="2" t="s">
        <v>325</v>
      </c>
      <c r="AA2" s="3" t="s">
        <v>326</v>
      </c>
      <c r="AB2" s="2" t="s">
        <v>324</v>
      </c>
      <c r="AC2" s="2" t="s">
        <v>325</v>
      </c>
      <c r="AD2" s="3" t="s">
        <v>326</v>
      </c>
    </row>
    <row r="3" spans="1:32" x14ac:dyDescent="0.35">
      <c r="A3" s="1" t="s">
        <v>329</v>
      </c>
      <c r="B3" s="23" t="s">
        <v>330</v>
      </c>
      <c r="D3" s="1">
        <v>50000</v>
      </c>
      <c r="E3" s="1">
        <v>50000</v>
      </c>
      <c r="F3" s="1">
        <v>50000</v>
      </c>
      <c r="G3" s="1">
        <v>25000</v>
      </c>
      <c r="H3" s="1">
        <v>25000</v>
      </c>
      <c r="I3" s="1">
        <v>25000</v>
      </c>
      <c r="J3" s="1">
        <v>157292</v>
      </c>
      <c r="K3" s="1">
        <v>0</v>
      </c>
      <c r="M3" s="1">
        <v>109902</v>
      </c>
      <c r="N3" s="1">
        <v>600</v>
      </c>
      <c r="P3" s="1">
        <v>95784</v>
      </c>
      <c r="S3" s="1">
        <v>155658</v>
      </c>
      <c r="V3" s="1">
        <v>0</v>
      </c>
      <c r="Y3" s="1">
        <v>0</v>
      </c>
      <c r="AB3" s="1">
        <v>0</v>
      </c>
    </row>
    <row r="4" spans="1:32" x14ac:dyDescent="0.35">
      <c r="A4" s="1" t="s">
        <v>331</v>
      </c>
      <c r="B4" s="23" t="s">
        <v>330</v>
      </c>
      <c r="J4" s="1">
        <v>-101292</v>
      </c>
      <c r="K4" s="1">
        <v>-90285.28</v>
      </c>
      <c r="M4" s="1">
        <v>-109902</v>
      </c>
      <c r="N4" s="1">
        <v>-92993.838400000008</v>
      </c>
      <c r="P4" s="1">
        <v>-95784</v>
      </c>
      <c r="S4" s="1">
        <v>-98658</v>
      </c>
    </row>
    <row r="5" spans="1:32" x14ac:dyDescent="0.35">
      <c r="A5" s="1" t="s">
        <v>14</v>
      </c>
      <c r="B5" s="23" t="s">
        <v>332</v>
      </c>
      <c r="D5" s="1">
        <v>66437</v>
      </c>
      <c r="E5" s="1">
        <v>15979</v>
      </c>
      <c r="F5" s="1">
        <v>50458</v>
      </c>
      <c r="G5" s="1">
        <v>72766</v>
      </c>
      <c r="H5" s="1">
        <v>14945</v>
      </c>
      <c r="I5" s="1">
        <v>57821</v>
      </c>
      <c r="J5" s="1">
        <v>74948.98</v>
      </c>
      <c r="K5" s="1">
        <v>105212.54000000001</v>
      </c>
      <c r="M5" s="1">
        <v>227405</v>
      </c>
      <c r="N5" s="1">
        <v>130224.79200000007</v>
      </c>
      <c r="P5" s="1">
        <v>157801</v>
      </c>
      <c r="S5" s="1">
        <v>162536</v>
      </c>
    </row>
    <row r="6" spans="1:32" x14ac:dyDescent="0.35">
      <c r="A6" s="1" t="s">
        <v>333</v>
      </c>
      <c r="B6" s="23" t="s">
        <v>332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-44166</v>
      </c>
      <c r="K6" s="1">
        <v>-144000</v>
      </c>
      <c r="M6" s="1">
        <v>-100155</v>
      </c>
      <c r="N6" s="1">
        <v>-2400</v>
      </c>
      <c r="P6" s="1">
        <v>-110000</v>
      </c>
      <c r="S6" s="1">
        <v>0</v>
      </c>
    </row>
    <row r="7" spans="1:32" x14ac:dyDescent="0.35">
      <c r="A7" s="1" t="s">
        <v>334</v>
      </c>
      <c r="B7" s="23" t="s">
        <v>335</v>
      </c>
      <c r="D7" s="1">
        <v>4755</v>
      </c>
      <c r="E7" s="1">
        <v>4948</v>
      </c>
      <c r="F7" s="1">
        <v>-193</v>
      </c>
      <c r="G7" s="1">
        <v>3611</v>
      </c>
      <c r="H7" s="1">
        <v>2545</v>
      </c>
      <c r="I7" s="1">
        <v>1066</v>
      </c>
      <c r="J7" s="1">
        <v>20000</v>
      </c>
      <c r="K7" s="1">
        <v>9697.2999999999993</v>
      </c>
      <c r="M7" s="1">
        <v>34145</v>
      </c>
      <c r="N7" s="1">
        <v>20149.8</v>
      </c>
      <c r="P7" s="1">
        <v>40285</v>
      </c>
      <c r="S7" s="1">
        <v>41494</v>
      </c>
    </row>
    <row r="8" spans="1:32" x14ac:dyDescent="0.35">
      <c r="A8" s="1" t="s">
        <v>336</v>
      </c>
      <c r="B8" s="23" t="s">
        <v>335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M8" s="1">
        <v>0</v>
      </c>
      <c r="N8" s="1">
        <v>0</v>
      </c>
      <c r="P8" s="1">
        <v>-20000</v>
      </c>
      <c r="S8" s="1">
        <v>0</v>
      </c>
    </row>
    <row r="9" spans="1:32" x14ac:dyDescent="0.35">
      <c r="A9" s="1" t="s">
        <v>337</v>
      </c>
      <c r="B9" s="23" t="s">
        <v>338</v>
      </c>
      <c r="D9" s="1">
        <v>123143</v>
      </c>
      <c r="E9" s="1">
        <v>0</v>
      </c>
      <c r="F9" s="1">
        <v>123143</v>
      </c>
      <c r="G9" s="1">
        <v>75000</v>
      </c>
      <c r="H9" s="1">
        <v>75000</v>
      </c>
      <c r="I9" s="1">
        <v>0</v>
      </c>
      <c r="J9" s="1">
        <v>0</v>
      </c>
      <c r="K9" s="1">
        <v>0</v>
      </c>
      <c r="M9" s="1">
        <v>0</v>
      </c>
      <c r="N9" s="1">
        <v>0</v>
      </c>
      <c r="P9" s="1">
        <v>0</v>
      </c>
      <c r="S9" s="1">
        <v>0</v>
      </c>
    </row>
    <row r="10" spans="1:32" x14ac:dyDescent="0.35">
      <c r="A10" s="1" t="s">
        <v>339</v>
      </c>
      <c r="B10" s="23" t="s">
        <v>338</v>
      </c>
      <c r="D10" s="1">
        <v>52938</v>
      </c>
      <c r="E10" s="1">
        <v>52938</v>
      </c>
      <c r="F10" s="1">
        <v>0</v>
      </c>
      <c r="G10" s="1">
        <v>35000</v>
      </c>
      <c r="H10" s="1">
        <v>35000</v>
      </c>
      <c r="I10" s="1">
        <v>0</v>
      </c>
      <c r="J10" s="1">
        <v>33542.67</v>
      </c>
      <c r="K10" s="1">
        <v>80853</v>
      </c>
      <c r="M10" s="1">
        <v>0</v>
      </c>
      <c r="N10" s="1">
        <v>-5521.5</v>
      </c>
      <c r="P10" s="1">
        <v>35000</v>
      </c>
      <c r="S10" s="1">
        <v>0</v>
      </c>
    </row>
    <row r="11" spans="1:32" x14ac:dyDescent="0.35">
      <c r="A11" s="1" t="s">
        <v>46</v>
      </c>
      <c r="B11" s="23" t="s">
        <v>340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10000</v>
      </c>
      <c r="K11" s="1">
        <v>5545.28</v>
      </c>
      <c r="M11" s="1">
        <v>10000</v>
      </c>
      <c r="N11" s="1">
        <v>5750</v>
      </c>
      <c r="P11" s="1">
        <v>10300</v>
      </c>
      <c r="S11" s="1">
        <v>10609</v>
      </c>
    </row>
    <row r="12" spans="1:32" x14ac:dyDescent="0.35">
      <c r="A12" s="1" t="s">
        <v>341</v>
      </c>
      <c r="B12" s="23" t="s">
        <v>340</v>
      </c>
      <c r="D12" s="1">
        <v>50000</v>
      </c>
      <c r="E12" s="1">
        <v>50000</v>
      </c>
      <c r="F12" s="1">
        <v>0</v>
      </c>
      <c r="G12" s="1">
        <v>50000</v>
      </c>
      <c r="H12" s="1">
        <v>50000</v>
      </c>
      <c r="I12" s="1">
        <v>0</v>
      </c>
      <c r="J12" s="1">
        <v>15000</v>
      </c>
      <c r="K12" s="1">
        <v>27220.959999999999</v>
      </c>
      <c r="M12" s="1">
        <v>9485</v>
      </c>
      <c r="N12" s="1">
        <v>63049.5</v>
      </c>
      <c r="P12" s="1">
        <v>-300</v>
      </c>
      <c r="S12" s="1">
        <v>0</v>
      </c>
    </row>
    <row r="13" spans="1:32" x14ac:dyDescent="0.35">
      <c r="A13" s="1" t="s">
        <v>342</v>
      </c>
      <c r="B13" s="23" t="s">
        <v>343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20860</v>
      </c>
      <c r="K13" s="1">
        <v>17265.96</v>
      </c>
      <c r="M13" s="1">
        <v>120226</v>
      </c>
      <c r="N13" s="1">
        <v>47862.513333333336</v>
      </c>
      <c r="P13" s="1">
        <v>66280</v>
      </c>
      <c r="S13" s="1">
        <v>65565</v>
      </c>
    </row>
    <row r="14" spans="1:32" x14ac:dyDescent="0.35">
      <c r="A14" s="1" t="s">
        <v>344</v>
      </c>
      <c r="B14" s="23" t="s">
        <v>343</v>
      </c>
      <c r="D14" s="1">
        <v>0</v>
      </c>
      <c r="E14" s="1">
        <v>0</v>
      </c>
      <c r="F14" s="1">
        <v>0</v>
      </c>
      <c r="G14" s="1">
        <v>25000</v>
      </c>
      <c r="H14" s="1">
        <v>0</v>
      </c>
      <c r="I14" s="1">
        <v>25000</v>
      </c>
      <c r="J14" s="1">
        <v>0</v>
      </c>
      <c r="K14" s="1">
        <v>15449.47</v>
      </c>
      <c r="M14" s="1">
        <v>-7500</v>
      </c>
      <c r="N14" s="1">
        <v>0</v>
      </c>
      <c r="P14" s="1">
        <v>-52000</v>
      </c>
      <c r="S14" s="1">
        <v>0</v>
      </c>
    </row>
    <row r="15" spans="1:32" s="7" customFormat="1" x14ac:dyDescent="0.35">
      <c r="A15" s="7" t="s">
        <v>345</v>
      </c>
      <c r="J15" s="7">
        <v>186185.65</v>
      </c>
      <c r="K15" s="7">
        <v>26959.23000000001</v>
      </c>
      <c r="L15" s="7">
        <v>0</v>
      </c>
      <c r="M15" s="7">
        <v>293606</v>
      </c>
      <c r="N15" s="7">
        <v>166721.26693333342</v>
      </c>
      <c r="P15" s="7">
        <v>127366</v>
      </c>
      <c r="S15" s="7">
        <v>337204</v>
      </c>
    </row>
  </sheetData>
  <mergeCells count="9">
    <mergeCell ref="V1:X1"/>
    <mergeCell ref="Y1:AA1"/>
    <mergeCell ref="AB1:AD1"/>
    <mergeCell ref="D1:F1"/>
    <mergeCell ref="G1:I1"/>
    <mergeCell ref="J1:L1"/>
    <mergeCell ref="M1:O1"/>
    <mergeCell ref="P1:R1"/>
    <mergeCell ref="S1:U1"/>
  </mergeCells>
  <hyperlinks>
    <hyperlink ref="B3" location="'2-General Reserves'!A1" display="2-General Reserves" xr:uid="{00000000-0004-0000-0300-000000000000}"/>
    <hyperlink ref="B4" location="'2-General Reserves'!A1" display="2-General Reserves" xr:uid="{00000000-0004-0000-0300-000001000000}"/>
    <hyperlink ref="B5" location="'2-Repairs and Maintenance'!A1" display="2-Repairs and Maintenance" xr:uid="{00000000-0004-0000-0300-000002000000}"/>
    <hyperlink ref="B6" location="'2-Repairs and Maintenance'!A1" display="2-Repairs and Maintenance" xr:uid="{00000000-0004-0000-0300-000003000000}"/>
    <hyperlink ref="B7" location="'2-Compliance'!A1" display="2-Compliance" xr:uid="{00000000-0004-0000-0300-000004000000}"/>
    <hyperlink ref="B8" location="'2-Compliance'!A1" display="2-Compliance" xr:uid="{00000000-0004-0000-0300-000005000000}"/>
    <hyperlink ref="B9" location="'2-Capital'!A1" display="2-Capital" xr:uid="{00000000-0004-0000-0300-000006000000}"/>
    <hyperlink ref="B10" location="'2-Capital'!A1" display="2-Capital" xr:uid="{00000000-0004-0000-0300-000007000000}"/>
    <hyperlink ref="B11" location="'2-Community Safety'!A1" display="2-Community Safety" xr:uid="{00000000-0004-0000-0300-000008000000}"/>
    <hyperlink ref="B12" location="'2-Community Safety'!A1" display="2-Community Safety" xr:uid="{00000000-0004-0000-0300-000009000000}"/>
    <hyperlink ref="B13" location="'2-Climate'!A1" display="2-Climate" xr:uid="{00000000-0004-0000-0300-00000A000000}"/>
    <hyperlink ref="B14" location="'2-Climate'!A1" display="2-Climate" xr:uid="{00000000-0004-0000-0300-00000B000000}"/>
  </hyperlinks>
  <pageMargins left="0.7" right="0.7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fitToPage="1"/>
  </sheetPr>
  <dimension ref="A1:AF37"/>
  <sheetViews>
    <sheetView zoomScaleNormal="100" workbookViewId="0">
      <pane xSplit="1" ySplit="2" topLeftCell="B22" activePane="bottomRight" state="frozen"/>
      <selection pane="topRight" activeCell="K13" sqref="K13"/>
      <selection pane="bottomLeft" activeCell="K13" sqref="K13"/>
      <selection pane="bottomRight" activeCell="J2" sqref="J1:O1048576"/>
    </sheetView>
  </sheetViews>
  <sheetFormatPr defaultColWidth="13.453125" defaultRowHeight="14.5" x14ac:dyDescent="0.35"/>
  <cols>
    <col min="1" max="1" width="50.1796875" style="1" bestFit="1" customWidth="1"/>
    <col min="2" max="2" width="19.453125" style="1" hidden="1" customWidth="1"/>
    <col min="3" max="12" width="0" style="1" hidden="1" customWidth="1"/>
    <col min="13" max="15" width="13.453125" style="1" hidden="1" customWidth="1"/>
    <col min="16" max="30" width="13.453125" style="1" customWidth="1"/>
    <col min="31" max="31" width="15.1796875" style="1" bestFit="1" customWidth="1"/>
    <col min="32" max="32" width="19.54296875" style="1" customWidth="1"/>
    <col min="33" max="33" width="13.453125" style="1" customWidth="1"/>
    <col min="34" max="16384" width="13.453125" style="1"/>
  </cols>
  <sheetData>
    <row r="1" spans="1:32" s="2" customFormat="1" ht="15.5" x14ac:dyDescent="0.35">
      <c r="A1" s="4" t="s">
        <v>346</v>
      </c>
      <c r="B1" s="4" t="s">
        <v>311</v>
      </c>
      <c r="C1" s="4" t="s">
        <v>312</v>
      </c>
      <c r="D1" s="45" t="s">
        <v>313</v>
      </c>
      <c r="E1" s="45"/>
      <c r="F1" s="45"/>
      <c r="G1" s="45" t="s">
        <v>314</v>
      </c>
      <c r="H1" s="45"/>
      <c r="I1" s="45"/>
      <c r="J1" s="45" t="s">
        <v>315</v>
      </c>
      <c r="K1" s="45"/>
      <c r="L1" s="45"/>
      <c r="M1" s="45" t="s">
        <v>316</v>
      </c>
      <c r="N1" s="45"/>
      <c r="O1" s="45"/>
      <c r="P1" s="45" t="s">
        <v>317</v>
      </c>
      <c r="Q1" s="45"/>
      <c r="R1" s="45"/>
      <c r="S1" s="45" t="s">
        <v>318</v>
      </c>
      <c r="T1" s="45"/>
      <c r="U1" s="45"/>
      <c r="V1" s="45" t="s">
        <v>319</v>
      </c>
      <c r="W1" s="45"/>
      <c r="X1" s="45"/>
      <c r="Y1" s="45" t="s">
        <v>320</v>
      </c>
      <c r="Z1" s="45"/>
      <c r="AA1" s="45"/>
      <c r="AB1" s="45" t="s">
        <v>321</v>
      </c>
      <c r="AC1" s="45"/>
      <c r="AD1" s="45"/>
      <c r="AE1" s="4" t="s">
        <v>322</v>
      </c>
      <c r="AF1" s="4" t="s">
        <v>323</v>
      </c>
    </row>
    <row r="2" spans="1:32" s="2" customFormat="1" ht="62" x14ac:dyDescent="0.35">
      <c r="D2" s="2" t="s">
        <v>324</v>
      </c>
      <c r="E2" s="2" t="s">
        <v>325</v>
      </c>
      <c r="F2" s="3" t="s">
        <v>326</v>
      </c>
      <c r="G2" s="2" t="s">
        <v>324</v>
      </c>
      <c r="H2" s="2" t="s">
        <v>325</v>
      </c>
      <c r="I2" s="3" t="s">
        <v>326</v>
      </c>
      <c r="J2" s="2" t="s">
        <v>324</v>
      </c>
      <c r="K2" s="3" t="s">
        <v>347</v>
      </c>
      <c r="L2" s="3" t="s">
        <v>328</v>
      </c>
      <c r="M2" s="2" t="s">
        <v>324</v>
      </c>
      <c r="N2" s="2" t="s">
        <v>325</v>
      </c>
      <c r="O2" s="3" t="s">
        <v>326</v>
      </c>
      <c r="P2" s="2" t="s">
        <v>324</v>
      </c>
      <c r="Q2" s="2" t="s">
        <v>325</v>
      </c>
      <c r="R2" s="3" t="s">
        <v>326</v>
      </c>
      <c r="S2" s="2" t="s">
        <v>324</v>
      </c>
      <c r="T2" s="2" t="s">
        <v>325</v>
      </c>
      <c r="U2" s="3" t="s">
        <v>326</v>
      </c>
      <c r="V2" s="2" t="s">
        <v>324</v>
      </c>
      <c r="W2" s="2" t="s">
        <v>325</v>
      </c>
      <c r="X2" s="3" t="s">
        <v>326</v>
      </c>
      <c r="Y2" s="2" t="s">
        <v>324</v>
      </c>
      <c r="Z2" s="2" t="s">
        <v>325</v>
      </c>
      <c r="AA2" s="3" t="s">
        <v>326</v>
      </c>
      <c r="AB2" s="2" t="s">
        <v>324</v>
      </c>
      <c r="AC2" s="2" t="s">
        <v>325</v>
      </c>
      <c r="AD2" s="3" t="s">
        <v>326</v>
      </c>
    </row>
    <row r="3" spans="1:32" x14ac:dyDescent="0.35">
      <c r="A3" t="s">
        <v>348</v>
      </c>
      <c r="B3" s="23" t="s">
        <v>349</v>
      </c>
      <c r="J3" s="1">
        <v>22646</v>
      </c>
      <c r="K3" s="1">
        <v>41480.71</v>
      </c>
      <c r="L3" s="1">
        <v>18834.71</v>
      </c>
      <c r="M3" s="1">
        <v>-62975</v>
      </c>
      <c r="N3" s="1">
        <v>28933.579999999994</v>
      </c>
      <c r="O3" s="1">
        <v>91908.579999999987</v>
      </c>
      <c r="P3" s="1">
        <v>-37000</v>
      </c>
      <c r="R3" s="1">
        <v>37000</v>
      </c>
      <c r="S3" s="1">
        <v>0</v>
      </c>
      <c r="U3" s="1">
        <v>0</v>
      </c>
      <c r="X3" s="1">
        <v>0</v>
      </c>
      <c r="AA3" s="1">
        <v>0</v>
      </c>
      <c r="AD3" s="1">
        <v>0</v>
      </c>
    </row>
    <row r="4" spans="1:32" x14ac:dyDescent="0.35">
      <c r="A4" t="s">
        <v>59</v>
      </c>
      <c r="B4" s="23" t="s">
        <v>349</v>
      </c>
      <c r="J4" s="1">
        <v>76005</v>
      </c>
      <c r="K4" s="1">
        <v>93281.58</v>
      </c>
      <c r="L4" s="1">
        <v>17276.580000000002</v>
      </c>
      <c r="M4" s="1">
        <v>62975</v>
      </c>
      <c r="N4" s="1">
        <v>21966.01</v>
      </c>
      <c r="O4" s="1">
        <v>-41008.990000000005</v>
      </c>
      <c r="P4" s="1">
        <v>70750</v>
      </c>
      <c r="R4" s="1">
        <v>-70750</v>
      </c>
      <c r="S4" s="1">
        <v>72873</v>
      </c>
      <c r="U4" s="1">
        <v>-72873</v>
      </c>
      <c r="X4" s="1">
        <v>0</v>
      </c>
      <c r="AA4" s="1">
        <v>0</v>
      </c>
      <c r="AD4" s="1">
        <v>0</v>
      </c>
    </row>
    <row r="5" spans="1:32" x14ac:dyDescent="0.35">
      <c r="A5" t="s">
        <v>350</v>
      </c>
      <c r="B5" s="23" t="s">
        <v>351</v>
      </c>
      <c r="J5" s="1">
        <v>0</v>
      </c>
      <c r="K5" s="1">
        <v>-27025</v>
      </c>
      <c r="L5" s="1">
        <v>-27025</v>
      </c>
      <c r="M5" s="1">
        <v>-33525</v>
      </c>
      <c r="N5" s="1">
        <v>500</v>
      </c>
      <c r="O5" s="1">
        <v>34025</v>
      </c>
      <c r="P5" s="1">
        <v>-28000</v>
      </c>
      <c r="R5" s="1">
        <v>28000</v>
      </c>
      <c r="S5" s="1">
        <v>0</v>
      </c>
      <c r="U5" s="1">
        <v>0</v>
      </c>
      <c r="X5" s="1">
        <v>0</v>
      </c>
      <c r="AA5" s="1">
        <v>0</v>
      </c>
      <c r="AD5" s="1">
        <v>0</v>
      </c>
    </row>
    <row r="6" spans="1:32" x14ac:dyDescent="0.35">
      <c r="A6" t="s">
        <v>71</v>
      </c>
      <c r="B6" s="23" t="s">
        <v>351</v>
      </c>
      <c r="J6" s="1">
        <v>14008</v>
      </c>
      <c r="K6" s="1">
        <v>-4452.6899999999996</v>
      </c>
      <c r="L6" s="1">
        <v>-18460.689999999999</v>
      </c>
      <c r="M6" s="1">
        <v>64000</v>
      </c>
      <c r="N6" s="1">
        <v>40114.06</v>
      </c>
      <c r="O6" s="1">
        <v>-23885.940000000002</v>
      </c>
      <c r="P6" s="1">
        <v>68500</v>
      </c>
      <c r="R6" s="1">
        <v>-68500</v>
      </c>
      <c r="S6" s="1">
        <v>70555</v>
      </c>
      <c r="U6" s="1">
        <v>-70555</v>
      </c>
      <c r="X6" s="1">
        <v>0</v>
      </c>
      <c r="AA6" s="1">
        <v>0</v>
      </c>
      <c r="AD6" s="1">
        <v>0</v>
      </c>
    </row>
    <row r="7" spans="1:32" x14ac:dyDescent="0.35">
      <c r="A7" t="s">
        <v>352</v>
      </c>
      <c r="B7" s="23" t="s">
        <v>353</v>
      </c>
      <c r="J7" s="1">
        <v>0</v>
      </c>
      <c r="K7" s="1">
        <v>10580</v>
      </c>
      <c r="L7" s="1">
        <v>10580</v>
      </c>
      <c r="M7" s="1">
        <v>-36451</v>
      </c>
      <c r="N7" s="1">
        <v>0</v>
      </c>
      <c r="O7" s="1">
        <v>36451</v>
      </c>
      <c r="P7" s="1">
        <v>-40800</v>
      </c>
      <c r="R7" s="1">
        <v>40800</v>
      </c>
      <c r="S7" s="1">
        <v>0</v>
      </c>
      <c r="U7" s="1">
        <v>0</v>
      </c>
      <c r="X7" s="1">
        <v>0</v>
      </c>
      <c r="AA7" s="1">
        <v>0</v>
      </c>
      <c r="AD7" s="1">
        <v>0</v>
      </c>
    </row>
    <row r="8" spans="1:32" x14ac:dyDescent="0.35">
      <c r="A8" t="s">
        <v>78</v>
      </c>
      <c r="B8" s="23" t="s">
        <v>353</v>
      </c>
      <c r="J8" s="1">
        <v>20000</v>
      </c>
      <c r="K8" s="1">
        <v>20000</v>
      </c>
      <c r="L8" s="1">
        <v>0</v>
      </c>
      <c r="M8" s="1">
        <v>75000</v>
      </c>
      <c r="N8" s="1">
        <v>9320.06</v>
      </c>
      <c r="O8" s="1">
        <v>-65679.94</v>
      </c>
      <c r="P8" s="1">
        <v>40800</v>
      </c>
      <c r="R8" s="1">
        <v>-40800</v>
      </c>
      <c r="S8" s="1">
        <v>53199</v>
      </c>
      <c r="U8" s="1">
        <v>-53199</v>
      </c>
      <c r="X8" s="1">
        <v>0</v>
      </c>
      <c r="AA8" s="1">
        <v>0</v>
      </c>
      <c r="AD8" s="1">
        <v>0</v>
      </c>
    </row>
    <row r="9" spans="1:32" x14ac:dyDescent="0.35">
      <c r="A9" t="s">
        <v>354</v>
      </c>
      <c r="B9" s="23" t="s">
        <v>355</v>
      </c>
      <c r="J9" s="1">
        <v>22770</v>
      </c>
      <c r="K9" s="1">
        <v>-80607.839999999997</v>
      </c>
      <c r="L9" s="1">
        <v>-103377.84</v>
      </c>
      <c r="M9" s="1">
        <v>-123800</v>
      </c>
      <c r="N9" s="1">
        <v>83286.700000000012</v>
      </c>
      <c r="O9" s="1">
        <v>207086.7</v>
      </c>
      <c r="P9" s="1">
        <v>-125000</v>
      </c>
      <c r="R9" s="1">
        <v>125000</v>
      </c>
      <c r="S9" s="1">
        <v>0</v>
      </c>
      <c r="U9" s="1">
        <v>0</v>
      </c>
      <c r="X9" s="1">
        <v>0</v>
      </c>
      <c r="AA9" s="1">
        <v>0</v>
      </c>
      <c r="AD9" s="1">
        <v>0</v>
      </c>
    </row>
    <row r="10" spans="1:32" x14ac:dyDescent="0.35">
      <c r="A10" t="s">
        <v>88</v>
      </c>
      <c r="B10" s="23" t="s">
        <v>355</v>
      </c>
      <c r="J10" s="1">
        <v>120730</v>
      </c>
      <c r="K10" s="1">
        <v>72003.700000000012</v>
      </c>
      <c r="L10" s="1">
        <v>-48726.299999999988</v>
      </c>
      <c r="M10" s="1">
        <v>198800</v>
      </c>
      <c r="N10" s="1">
        <v>119111.57</v>
      </c>
      <c r="O10" s="1">
        <v>-79688.429999999993</v>
      </c>
      <c r="P10" s="1">
        <v>185000</v>
      </c>
      <c r="R10" s="1">
        <v>-185000</v>
      </c>
      <c r="S10" s="1">
        <v>164800</v>
      </c>
      <c r="U10" s="1">
        <v>-164800</v>
      </c>
      <c r="X10" s="1">
        <v>0</v>
      </c>
      <c r="AA10" s="1">
        <v>0</v>
      </c>
      <c r="AD10" s="1">
        <v>0</v>
      </c>
    </row>
    <row r="11" spans="1:32" x14ac:dyDescent="0.35">
      <c r="A11" t="s">
        <v>356</v>
      </c>
      <c r="B11" s="23" t="s">
        <v>357</v>
      </c>
      <c r="J11" s="1">
        <v>20213</v>
      </c>
      <c r="K11" s="1">
        <v>0</v>
      </c>
      <c r="L11" s="1">
        <v>-20213</v>
      </c>
      <c r="M11" s="1">
        <v>0</v>
      </c>
      <c r="N11" s="1">
        <v>172876.54</v>
      </c>
      <c r="O11" s="1">
        <v>172876.54</v>
      </c>
      <c r="P11" s="1">
        <v>-45271</v>
      </c>
      <c r="R11" s="1">
        <v>45271</v>
      </c>
      <c r="S11" s="1">
        <v>0</v>
      </c>
      <c r="U11" s="1">
        <v>0</v>
      </c>
      <c r="X11" s="1">
        <v>0</v>
      </c>
      <c r="AA11" s="1">
        <v>0</v>
      </c>
      <c r="AD11" s="1">
        <v>0</v>
      </c>
    </row>
    <row r="12" spans="1:32" x14ac:dyDescent="0.35">
      <c r="A12" t="s">
        <v>94</v>
      </c>
      <c r="B12" s="23" t="s">
        <v>357</v>
      </c>
      <c r="J12" s="1">
        <v>102564.76</v>
      </c>
      <c r="K12" s="1">
        <v>30703.440000000002</v>
      </c>
      <c r="L12" s="1">
        <v>-71861.319999999992</v>
      </c>
      <c r="M12" s="1">
        <v>91900</v>
      </c>
      <c r="N12" s="1">
        <v>49687.246666666673</v>
      </c>
      <c r="O12" s="1">
        <v>-42212.753333333327</v>
      </c>
      <c r="P12" s="1">
        <v>84718</v>
      </c>
      <c r="R12" s="1">
        <v>-84718</v>
      </c>
      <c r="S12" s="1">
        <v>119481</v>
      </c>
      <c r="U12" s="1">
        <v>-119481</v>
      </c>
      <c r="X12" s="1">
        <v>0</v>
      </c>
      <c r="AA12" s="1">
        <v>0</v>
      </c>
      <c r="AD12" s="1">
        <v>0</v>
      </c>
    </row>
    <row r="13" spans="1:32" x14ac:dyDescent="0.35">
      <c r="A13" t="s">
        <v>358</v>
      </c>
      <c r="B13" s="23" t="s">
        <v>359</v>
      </c>
      <c r="J13" s="1">
        <v>13321</v>
      </c>
      <c r="K13" s="1">
        <v>34690.65</v>
      </c>
      <c r="L13" s="1">
        <v>21369.65</v>
      </c>
      <c r="M13" s="1">
        <v>6700</v>
      </c>
      <c r="N13" s="1">
        <v>12393.159999999996</v>
      </c>
      <c r="O13" s="1">
        <v>5693.1599999999962</v>
      </c>
      <c r="P13" s="1">
        <v>-10356</v>
      </c>
      <c r="R13" s="1">
        <v>10356</v>
      </c>
      <c r="S13" s="1">
        <v>0</v>
      </c>
      <c r="U13" s="1">
        <v>0</v>
      </c>
      <c r="X13" s="1">
        <v>0</v>
      </c>
      <c r="AA13" s="1">
        <v>0</v>
      </c>
      <c r="AD13" s="1">
        <v>0</v>
      </c>
    </row>
    <row r="14" spans="1:32" x14ac:dyDescent="0.35">
      <c r="A14" t="s">
        <v>101</v>
      </c>
      <c r="B14" s="23" t="s">
        <v>359</v>
      </c>
      <c r="J14" s="1">
        <v>6679</v>
      </c>
      <c r="K14" s="1">
        <v>17253.91</v>
      </c>
      <c r="L14" s="1">
        <v>10574.91</v>
      </c>
      <c r="M14" s="1">
        <v>25200</v>
      </c>
      <c r="N14" s="1">
        <v>30257.46</v>
      </c>
      <c r="O14" s="1">
        <v>5057.4599999999991</v>
      </c>
      <c r="P14" s="1">
        <v>10356</v>
      </c>
      <c r="R14" s="1">
        <v>-10356</v>
      </c>
      <c r="S14" s="1">
        <v>5517</v>
      </c>
      <c r="U14" s="1">
        <v>-5517</v>
      </c>
      <c r="X14" s="1">
        <v>0</v>
      </c>
      <c r="AA14" s="1">
        <v>0</v>
      </c>
      <c r="AD14" s="1">
        <v>0</v>
      </c>
    </row>
    <row r="15" spans="1:32" x14ac:dyDescent="0.35">
      <c r="A15" t="s">
        <v>360</v>
      </c>
      <c r="B15" s="23" t="s">
        <v>361</v>
      </c>
      <c r="J15" s="1">
        <v>283</v>
      </c>
      <c r="K15" s="1">
        <v>9674.31</v>
      </c>
      <c r="L15" s="1">
        <v>9391.31</v>
      </c>
      <c r="M15" s="1">
        <v>-19658</v>
      </c>
      <c r="N15" s="1">
        <v>0</v>
      </c>
      <c r="O15" s="1">
        <v>19658</v>
      </c>
      <c r="P15" s="1">
        <v>-15000</v>
      </c>
      <c r="R15" s="1">
        <v>15000</v>
      </c>
      <c r="S15" s="1">
        <v>0</v>
      </c>
      <c r="U15" s="1">
        <v>0</v>
      </c>
      <c r="X15" s="1">
        <v>0</v>
      </c>
      <c r="AA15" s="1">
        <v>0</v>
      </c>
      <c r="AD15" s="1">
        <v>0</v>
      </c>
    </row>
    <row r="16" spans="1:32" x14ac:dyDescent="0.35">
      <c r="A16" t="s">
        <v>362</v>
      </c>
      <c r="B16" s="23" t="s">
        <v>361</v>
      </c>
      <c r="J16" s="1">
        <v>10717</v>
      </c>
      <c r="K16" s="1">
        <v>1005</v>
      </c>
      <c r="L16" s="1">
        <v>-9712</v>
      </c>
      <c r="M16" s="1">
        <v>29375</v>
      </c>
      <c r="N16" s="1">
        <v>15311.080000000002</v>
      </c>
      <c r="O16" s="1">
        <v>-14063.919999999998</v>
      </c>
      <c r="P16" s="1">
        <v>17241</v>
      </c>
      <c r="R16" s="1">
        <v>-17241</v>
      </c>
      <c r="S16" s="1">
        <v>17758</v>
      </c>
      <c r="U16" s="1">
        <v>-17758</v>
      </c>
      <c r="X16" s="1">
        <v>0</v>
      </c>
      <c r="AA16" s="1">
        <v>0</v>
      </c>
      <c r="AD16" s="1">
        <v>0</v>
      </c>
    </row>
    <row r="17" spans="1:30" x14ac:dyDescent="0.35">
      <c r="A17" t="s">
        <v>363</v>
      </c>
      <c r="B17" s="23" t="s">
        <v>364</v>
      </c>
      <c r="J17" s="1">
        <v>6250</v>
      </c>
      <c r="K17" s="1">
        <v>8277.89</v>
      </c>
      <c r="L17" s="1">
        <v>2027.8899999999994</v>
      </c>
      <c r="M17" s="1">
        <v>3912</v>
      </c>
      <c r="N17" s="1">
        <v>39002</v>
      </c>
      <c r="O17" s="1">
        <v>35090</v>
      </c>
      <c r="P17" s="1">
        <v>0</v>
      </c>
      <c r="R17" s="1">
        <v>0</v>
      </c>
      <c r="S17" s="1">
        <v>0</v>
      </c>
      <c r="U17" s="1">
        <v>0</v>
      </c>
      <c r="X17" s="1">
        <v>0</v>
      </c>
      <c r="AA17" s="1">
        <v>0</v>
      </c>
      <c r="AD17" s="1">
        <v>0</v>
      </c>
    </row>
    <row r="18" spans="1:30" x14ac:dyDescent="0.35">
      <c r="A18" t="s">
        <v>112</v>
      </c>
      <c r="B18" s="23" t="s">
        <v>364</v>
      </c>
      <c r="J18" s="1">
        <v>86014.94</v>
      </c>
      <c r="K18" s="1">
        <v>86393.530000000013</v>
      </c>
      <c r="L18" s="1">
        <v>378.59000000001106</v>
      </c>
      <c r="M18" s="1">
        <v>-250</v>
      </c>
      <c r="N18" s="1">
        <v>-1617.8099999999995</v>
      </c>
      <c r="O18" s="1">
        <v>-1367.8099999999995</v>
      </c>
      <c r="P18" s="1">
        <v>84930</v>
      </c>
      <c r="R18" s="1">
        <v>-84930</v>
      </c>
      <c r="S18" s="1">
        <v>87478</v>
      </c>
      <c r="U18" s="1">
        <v>-87478</v>
      </c>
      <c r="X18" s="1">
        <v>0</v>
      </c>
      <c r="AA18" s="1">
        <v>0</v>
      </c>
      <c r="AD18" s="1">
        <v>0</v>
      </c>
    </row>
    <row r="19" spans="1:30" x14ac:dyDescent="0.35">
      <c r="A19" t="s">
        <v>365</v>
      </c>
      <c r="B19" s="23" t="s">
        <v>366</v>
      </c>
      <c r="J19" s="1">
        <v>30</v>
      </c>
      <c r="K19" s="1">
        <v>0</v>
      </c>
      <c r="L19" s="1">
        <v>-30</v>
      </c>
      <c r="M19" s="1">
        <v>-23</v>
      </c>
      <c r="N19" s="1">
        <v>0</v>
      </c>
      <c r="O19" s="1">
        <v>23</v>
      </c>
      <c r="P19" s="1">
        <v>-24</v>
      </c>
      <c r="R19" s="1">
        <v>24</v>
      </c>
      <c r="S19" s="1">
        <v>0</v>
      </c>
      <c r="U19" s="1">
        <v>0</v>
      </c>
      <c r="X19" s="1">
        <v>0</v>
      </c>
      <c r="AA19" s="1">
        <v>0</v>
      </c>
      <c r="AD19" s="1">
        <v>0</v>
      </c>
    </row>
    <row r="20" spans="1:30" x14ac:dyDescent="0.35">
      <c r="A20" t="s">
        <v>117</v>
      </c>
      <c r="B20" s="23" t="s">
        <v>366</v>
      </c>
      <c r="J20" s="1">
        <v>4148</v>
      </c>
      <c r="K20" s="1">
        <v>4197.0200000000004</v>
      </c>
      <c r="L20" s="1">
        <v>49.020000000000437</v>
      </c>
      <c r="M20" s="1">
        <v>23</v>
      </c>
      <c r="N20" s="1">
        <v>23</v>
      </c>
      <c r="O20" s="1">
        <v>0</v>
      </c>
      <c r="P20" s="1">
        <v>24</v>
      </c>
      <c r="R20" s="1">
        <v>-24</v>
      </c>
      <c r="S20" s="1">
        <v>25</v>
      </c>
      <c r="U20" s="1">
        <v>-25</v>
      </c>
      <c r="X20" s="1">
        <v>0</v>
      </c>
      <c r="AA20" s="1">
        <v>0</v>
      </c>
      <c r="AD20" s="1">
        <v>0</v>
      </c>
    </row>
    <row r="21" spans="1:30" x14ac:dyDescent="0.35">
      <c r="A21" t="s">
        <v>367</v>
      </c>
      <c r="B21" s="23" t="s">
        <v>368</v>
      </c>
      <c r="J21" s="1">
        <v>3277.5200000000004</v>
      </c>
      <c r="K21" s="1">
        <v>632.20000000000005</v>
      </c>
      <c r="L21" s="1">
        <v>-2645.3200000000006</v>
      </c>
      <c r="M21" s="1">
        <v>-2121</v>
      </c>
      <c r="N21" s="1">
        <v>10000</v>
      </c>
      <c r="O21" s="1">
        <v>12121</v>
      </c>
      <c r="P21" s="1">
        <v>-2185</v>
      </c>
      <c r="R21" s="1">
        <v>2185</v>
      </c>
      <c r="S21" s="1">
        <v>0</v>
      </c>
      <c r="U21" s="1">
        <v>0</v>
      </c>
      <c r="X21" s="1">
        <v>0</v>
      </c>
      <c r="AA21" s="1">
        <v>0</v>
      </c>
      <c r="AD21" s="1">
        <v>0</v>
      </c>
    </row>
    <row r="22" spans="1:30" x14ac:dyDescent="0.35">
      <c r="A22" t="s">
        <v>369</v>
      </c>
      <c r="B22" s="23" t="s">
        <v>368</v>
      </c>
      <c r="J22" s="1">
        <v>-3277.5200000000004</v>
      </c>
      <c r="K22" s="1">
        <v>-9446.26</v>
      </c>
      <c r="L22" s="1">
        <v>-6168.74</v>
      </c>
      <c r="M22" s="1">
        <v>2121</v>
      </c>
      <c r="N22" s="1">
        <v>-215.19000000000005</v>
      </c>
      <c r="O22" s="1">
        <v>-2336.19</v>
      </c>
      <c r="P22" s="1">
        <v>2185</v>
      </c>
      <c r="R22" s="1">
        <v>-2185</v>
      </c>
      <c r="S22" s="1">
        <v>2251</v>
      </c>
      <c r="U22" s="1">
        <v>-2251</v>
      </c>
      <c r="X22" s="1">
        <v>0</v>
      </c>
      <c r="AA22" s="1">
        <v>0</v>
      </c>
      <c r="AD22" s="1">
        <v>0</v>
      </c>
    </row>
    <row r="23" spans="1:30" x14ac:dyDescent="0.35">
      <c r="A23" t="s">
        <v>370</v>
      </c>
      <c r="B23" s="23" t="s">
        <v>371</v>
      </c>
      <c r="J23" s="1">
        <v>26912.149999999998</v>
      </c>
      <c r="K23" s="1">
        <v>94286.71</v>
      </c>
      <c r="L23" s="1">
        <v>67374.560000000012</v>
      </c>
      <c r="M23" s="1">
        <v>53168</v>
      </c>
      <c r="N23" s="1">
        <v>70509.239999999991</v>
      </c>
      <c r="O23" s="1">
        <v>17341.239999999991</v>
      </c>
      <c r="P23" s="1">
        <v>0</v>
      </c>
      <c r="R23" s="1">
        <v>0</v>
      </c>
      <c r="S23" s="1">
        <v>0</v>
      </c>
      <c r="U23" s="1">
        <v>0</v>
      </c>
      <c r="X23" s="1">
        <v>0</v>
      </c>
      <c r="AA23" s="1">
        <v>0</v>
      </c>
      <c r="AD23" s="1">
        <v>0</v>
      </c>
    </row>
    <row r="24" spans="1:30" x14ac:dyDescent="0.35">
      <c r="A24" t="s">
        <v>125</v>
      </c>
      <c r="B24" s="23" t="s">
        <v>371</v>
      </c>
      <c r="J24" s="1">
        <v>66071.149999999994</v>
      </c>
      <c r="K24" s="1">
        <v>77052.83</v>
      </c>
      <c r="L24" s="1">
        <v>10981.680000000008</v>
      </c>
      <c r="M24" s="1">
        <v>14500</v>
      </c>
      <c r="N24" s="1">
        <v>14924.760000000002</v>
      </c>
      <c r="O24" s="1">
        <v>424.76000000000204</v>
      </c>
      <c r="P24" s="1">
        <v>7500</v>
      </c>
      <c r="R24" s="1">
        <v>-7500</v>
      </c>
      <c r="S24" s="1">
        <v>7725</v>
      </c>
      <c r="U24" s="1">
        <v>-7725</v>
      </c>
      <c r="X24" s="1">
        <v>0</v>
      </c>
      <c r="AA24" s="1">
        <v>0</v>
      </c>
      <c r="AD24" s="1">
        <v>0</v>
      </c>
    </row>
    <row r="25" spans="1:30" x14ac:dyDescent="0.35">
      <c r="A25" s="1" t="s">
        <v>372</v>
      </c>
      <c r="B25" s="23" t="s">
        <v>373</v>
      </c>
      <c r="J25" s="1">
        <v>39437</v>
      </c>
      <c r="K25" s="1">
        <v>300319.43</v>
      </c>
      <c r="L25" s="1">
        <v>260882.43</v>
      </c>
      <c r="M25" s="1">
        <v>2771</v>
      </c>
      <c r="N25" s="1">
        <v>7000</v>
      </c>
      <c r="O25" s="1">
        <v>4229</v>
      </c>
      <c r="P25" s="1">
        <v>-8077</v>
      </c>
      <c r="R25" s="1">
        <v>8077</v>
      </c>
      <c r="S25" s="1">
        <v>0</v>
      </c>
      <c r="U25" s="1">
        <v>0</v>
      </c>
      <c r="X25" s="1">
        <v>0</v>
      </c>
      <c r="AA25" s="1">
        <v>0</v>
      </c>
      <c r="AD25" s="1">
        <v>0</v>
      </c>
    </row>
    <row r="26" spans="1:30" x14ac:dyDescent="0.35">
      <c r="A26" s="1" t="s">
        <v>130</v>
      </c>
      <c r="B26" s="23" t="s">
        <v>373</v>
      </c>
      <c r="J26" s="1">
        <v>10563</v>
      </c>
      <c r="K26" s="1">
        <v>10562.92</v>
      </c>
      <c r="L26" s="1">
        <v>-7.999999999992724E-2</v>
      </c>
      <c r="M26" s="1">
        <v>-2771</v>
      </c>
      <c r="N26" s="1">
        <v>-2771</v>
      </c>
      <c r="O26" s="1">
        <v>0</v>
      </c>
      <c r="P26" s="1">
        <v>8078</v>
      </c>
      <c r="R26" s="1">
        <v>-8078</v>
      </c>
      <c r="S26" s="1">
        <v>8320</v>
      </c>
      <c r="U26" s="1">
        <v>-8320</v>
      </c>
      <c r="X26" s="1">
        <v>0</v>
      </c>
      <c r="AA26" s="1">
        <v>0</v>
      </c>
      <c r="AD26" s="1">
        <v>0</v>
      </c>
    </row>
    <row r="27" spans="1:30" x14ac:dyDescent="0.35">
      <c r="A27" s="1" t="s">
        <v>374</v>
      </c>
      <c r="B27" s="23" t="s">
        <v>375</v>
      </c>
      <c r="J27" s="1">
        <v>-80354.179999999993</v>
      </c>
      <c r="K27" s="1">
        <v>4476.83</v>
      </c>
      <c r="L27" s="1">
        <v>84831.01</v>
      </c>
      <c r="M27" s="1">
        <v>0</v>
      </c>
      <c r="N27" s="1">
        <v>24517.430000000004</v>
      </c>
      <c r="O27" s="1">
        <v>24517.430000000004</v>
      </c>
      <c r="P27" s="1">
        <v>1799</v>
      </c>
      <c r="R27" s="1">
        <v>-1799</v>
      </c>
      <c r="S27" s="1">
        <v>0</v>
      </c>
      <c r="U27" s="1">
        <v>0</v>
      </c>
      <c r="X27" s="1">
        <v>0</v>
      </c>
      <c r="AA27" s="1">
        <v>0</v>
      </c>
      <c r="AD27" s="1">
        <v>0</v>
      </c>
    </row>
    <row r="28" spans="1:30" x14ac:dyDescent="0.35">
      <c r="A28" s="1" t="s">
        <v>135</v>
      </c>
      <c r="B28" s="23" t="s">
        <v>375</v>
      </c>
      <c r="J28" s="1">
        <v>150459.18</v>
      </c>
      <c r="K28" s="1">
        <v>63379.51</v>
      </c>
      <c r="L28" s="1">
        <v>-87079.669999999984</v>
      </c>
      <c r="M28" s="1">
        <v>36663</v>
      </c>
      <c r="N28" s="1">
        <v>7584.4200000000019</v>
      </c>
      <c r="O28" s="1">
        <v>-29078.579999999998</v>
      </c>
      <c r="P28" s="1">
        <v>89773</v>
      </c>
      <c r="R28" s="1">
        <v>-89773</v>
      </c>
      <c r="S28" s="1">
        <v>92468</v>
      </c>
      <c r="U28" s="1">
        <v>-92468</v>
      </c>
      <c r="X28" s="1">
        <v>0</v>
      </c>
      <c r="AA28" s="1">
        <v>0</v>
      </c>
      <c r="AD28" s="1">
        <v>0</v>
      </c>
    </row>
    <row r="29" spans="1:30" x14ac:dyDescent="0.35">
      <c r="A29" s="1" t="s">
        <v>376</v>
      </c>
      <c r="B29" s="23" t="s">
        <v>377</v>
      </c>
      <c r="J29" s="1">
        <v>-11080</v>
      </c>
      <c r="K29" s="1">
        <v>57435.090000000004</v>
      </c>
      <c r="L29" s="1">
        <v>68515.09</v>
      </c>
      <c r="M29" s="1">
        <v>0</v>
      </c>
      <c r="N29" s="1">
        <v>0</v>
      </c>
      <c r="O29" s="1">
        <v>0</v>
      </c>
      <c r="P29" s="1">
        <v>0</v>
      </c>
      <c r="R29" s="1">
        <v>0</v>
      </c>
      <c r="S29" s="1">
        <v>0</v>
      </c>
      <c r="U29" s="1">
        <v>0</v>
      </c>
      <c r="X29" s="1">
        <v>0</v>
      </c>
      <c r="AA29" s="1">
        <v>0</v>
      </c>
      <c r="AD29" s="1">
        <v>0</v>
      </c>
    </row>
    <row r="30" spans="1:30" x14ac:dyDescent="0.35">
      <c r="A30" s="1" t="s">
        <v>139</v>
      </c>
      <c r="B30" s="23" t="s">
        <v>377</v>
      </c>
      <c r="J30" s="1">
        <v>11080</v>
      </c>
      <c r="K30" s="1">
        <v>11080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R30" s="1">
        <v>0</v>
      </c>
      <c r="S30" s="1">
        <v>0</v>
      </c>
      <c r="U30" s="1">
        <v>0</v>
      </c>
      <c r="X30" s="1">
        <v>0</v>
      </c>
      <c r="AA30" s="1">
        <v>0</v>
      </c>
      <c r="AD30" s="1">
        <v>0</v>
      </c>
    </row>
    <row r="31" spans="1:30" x14ac:dyDescent="0.35">
      <c r="A31" s="1" t="s">
        <v>378</v>
      </c>
      <c r="B31" s="23" t="s">
        <v>379</v>
      </c>
      <c r="J31" s="1">
        <v>0</v>
      </c>
      <c r="K31" s="1">
        <v>0</v>
      </c>
      <c r="L31" s="1">
        <v>0</v>
      </c>
      <c r="M31" s="1">
        <v>2000</v>
      </c>
      <c r="N31" s="1">
        <v>0</v>
      </c>
      <c r="O31" s="1">
        <v>-2000</v>
      </c>
      <c r="P31" s="1">
        <v>0</v>
      </c>
      <c r="R31" s="1">
        <v>0</v>
      </c>
      <c r="S31" s="1">
        <v>0</v>
      </c>
      <c r="U31" s="1">
        <v>0</v>
      </c>
      <c r="X31" s="1">
        <v>0</v>
      </c>
      <c r="AA31" s="1">
        <v>0</v>
      </c>
      <c r="AD31" s="1">
        <v>0</v>
      </c>
    </row>
    <row r="32" spans="1:30" x14ac:dyDescent="0.35">
      <c r="A32" s="1" t="s">
        <v>142</v>
      </c>
      <c r="B32" s="23" t="s">
        <v>379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R32" s="1">
        <v>0</v>
      </c>
      <c r="S32" s="1">
        <v>0</v>
      </c>
      <c r="U32" s="1">
        <v>0</v>
      </c>
      <c r="X32" s="1">
        <v>0</v>
      </c>
      <c r="AA32" s="1">
        <v>0</v>
      </c>
      <c r="AD32" s="1">
        <v>0</v>
      </c>
    </row>
    <row r="33" spans="1:30" x14ac:dyDescent="0.35">
      <c r="A33" s="1" t="s">
        <v>380</v>
      </c>
      <c r="B33" s="23" t="s">
        <v>379</v>
      </c>
      <c r="J33" s="1">
        <v>1556.83</v>
      </c>
      <c r="K33" s="1">
        <v>-869.0300000000002</v>
      </c>
      <c r="L33" s="1">
        <v>-2425.86</v>
      </c>
      <c r="M33" s="1">
        <v>3145</v>
      </c>
      <c r="N33" s="1">
        <v>8807.49</v>
      </c>
      <c r="O33" s="1">
        <v>5662.49</v>
      </c>
      <c r="P33" s="1">
        <v>-1855</v>
      </c>
      <c r="R33" s="1">
        <v>1855</v>
      </c>
      <c r="S33" s="1">
        <v>0</v>
      </c>
      <c r="U33" s="1">
        <v>0</v>
      </c>
      <c r="X33" s="1">
        <v>0</v>
      </c>
      <c r="AA33" s="1">
        <v>0</v>
      </c>
      <c r="AD33" s="1">
        <v>0</v>
      </c>
    </row>
    <row r="34" spans="1:30" x14ac:dyDescent="0.35">
      <c r="A34" s="1" t="s">
        <v>145</v>
      </c>
      <c r="B34" s="23" t="s">
        <v>379</v>
      </c>
      <c r="J34" s="1">
        <v>91396.17</v>
      </c>
      <c r="K34" s="1">
        <v>99788.56</v>
      </c>
      <c r="L34" s="1">
        <v>8392.39</v>
      </c>
      <c r="M34" s="1">
        <v>6355</v>
      </c>
      <c r="N34" s="1">
        <v>-741.02000000000226</v>
      </c>
      <c r="O34" s="1">
        <v>-7096.0200000000023</v>
      </c>
      <c r="P34" s="1">
        <v>6855</v>
      </c>
      <c r="R34" s="1">
        <v>-6855</v>
      </c>
      <c r="S34" s="1">
        <v>7060</v>
      </c>
      <c r="U34" s="1">
        <v>-7060</v>
      </c>
      <c r="X34" s="1">
        <v>0</v>
      </c>
      <c r="AA34" s="1">
        <v>0</v>
      </c>
      <c r="AD34" s="1">
        <v>0</v>
      </c>
    </row>
    <row r="35" spans="1:30" x14ac:dyDescent="0.35">
      <c r="A35" s="1" t="s">
        <v>381</v>
      </c>
      <c r="B35" s="23" t="s">
        <v>382</v>
      </c>
      <c r="J35" s="1">
        <v>406</v>
      </c>
      <c r="K35" s="1">
        <v>-26053</v>
      </c>
      <c r="L35" s="1">
        <v>-26459</v>
      </c>
      <c r="M35" s="1">
        <v>-37000</v>
      </c>
      <c r="N35" s="1">
        <v>0</v>
      </c>
      <c r="O35" s="1">
        <v>37000</v>
      </c>
      <c r="P35" s="1">
        <v>0</v>
      </c>
      <c r="R35" s="1">
        <v>0</v>
      </c>
      <c r="S35" s="1">
        <v>0</v>
      </c>
      <c r="U35" s="1">
        <v>0</v>
      </c>
      <c r="X35" s="1">
        <v>0</v>
      </c>
      <c r="AA35" s="1">
        <v>0</v>
      </c>
      <c r="AD35" s="1">
        <v>0</v>
      </c>
    </row>
    <row r="36" spans="1:30" x14ac:dyDescent="0.35">
      <c r="A36" s="1" t="s">
        <v>148</v>
      </c>
      <c r="B36" s="23" t="s">
        <v>382</v>
      </c>
      <c r="J36" s="1">
        <v>19781</v>
      </c>
      <c r="K36" s="1">
        <v>8885.01</v>
      </c>
      <c r="L36" s="1">
        <v>-10895.99</v>
      </c>
      <c r="M36" s="1">
        <v>37000</v>
      </c>
      <c r="N36" s="1">
        <v>13810</v>
      </c>
      <c r="O36" s="1">
        <v>-23190</v>
      </c>
      <c r="P36" s="1">
        <v>5000</v>
      </c>
      <c r="R36" s="1">
        <v>-5000</v>
      </c>
      <c r="S36" s="1">
        <v>5150</v>
      </c>
      <c r="U36" s="1">
        <v>-5150</v>
      </c>
      <c r="X36" s="1">
        <v>0</v>
      </c>
      <c r="AA36" s="1">
        <v>0</v>
      </c>
      <c r="AD36" s="1">
        <v>0</v>
      </c>
    </row>
    <row r="37" spans="1:30" s="7" customFormat="1" x14ac:dyDescent="0.35">
      <c r="A37" s="7" t="s">
        <v>345</v>
      </c>
      <c r="B37"/>
      <c r="J37" s="7">
        <v>852608</v>
      </c>
      <c r="K37" s="7">
        <v>1008987.01</v>
      </c>
      <c r="L37" s="7">
        <v>156379.01000000007</v>
      </c>
      <c r="M37" s="7">
        <v>397034</v>
      </c>
      <c r="N37" s="7">
        <v>774590.78666666674</v>
      </c>
      <c r="P37" s="7">
        <v>369941</v>
      </c>
      <c r="S37" s="7">
        <v>714660</v>
      </c>
    </row>
  </sheetData>
  <mergeCells count="9">
    <mergeCell ref="V1:X1"/>
    <mergeCell ref="Y1:AA1"/>
    <mergeCell ref="AB1:AD1"/>
    <mergeCell ref="D1:F1"/>
    <mergeCell ref="G1:I1"/>
    <mergeCell ref="J1:L1"/>
    <mergeCell ref="M1:O1"/>
    <mergeCell ref="P1:R1"/>
    <mergeCell ref="S1:U1"/>
  </mergeCells>
  <hyperlinks>
    <hyperlink ref="B3" location="'2-Parks'!A1" display="2-Parks" xr:uid="{00000000-0004-0000-0400-000000000000}"/>
    <hyperlink ref="B4" location="'2-Parks'!A1" display="2-Parks" xr:uid="{00000000-0004-0000-0400-000001000000}"/>
    <hyperlink ref="B5" location="'2-Horticulture'!A1" display="2-Horticulture" xr:uid="{00000000-0004-0000-0400-000002000000}"/>
    <hyperlink ref="B6" location="'2-Horticulture'!A1" display="2-Horticulture" xr:uid="{00000000-0004-0000-0400-000003000000}"/>
    <hyperlink ref="B7" location="'2-Waterways'!A1" display="2-Waterways" xr:uid="{00000000-0004-0000-0400-000004000000}"/>
    <hyperlink ref="B8" location="'2-Waterways'!A1" display="2-Waterways" xr:uid="{00000000-0004-0000-0400-000005000000}"/>
    <hyperlink ref="B9" location="'2-Play Areas'!A1" display="2-Play Areas" xr:uid="{00000000-0004-0000-0400-000006000000}"/>
    <hyperlink ref="B10" location="'2-Play Areas'!A1" display="2-Play Areas" xr:uid="{00000000-0004-0000-0400-000007000000}"/>
    <hyperlink ref="B11" location="'2-Public Conveniences'!A1" display="2-Public Conveniences" xr:uid="{00000000-0004-0000-0400-000008000000}"/>
    <hyperlink ref="B12" location="'2-Public Conveniences'!A1" display="2-Public Conveniences" xr:uid="{00000000-0004-0000-0400-000009000000}"/>
    <hyperlink ref="B13" location="'2-Triangle Market'!A1" display="2-Triangle Market" xr:uid="{00000000-0004-0000-0400-00000A000000}"/>
    <hyperlink ref="B14" location="'2-Triangle Market'!A1" display="2-Triangle Market" xr:uid="{00000000-0004-0000-0400-00000B000000}"/>
    <hyperlink ref="B15" location="'2-Allotments'!A1" display="2-Allotments" xr:uid="{00000000-0004-0000-0400-00000C000000}"/>
    <hyperlink ref="B16" location="'2-Allotments'!A1" display="2-Allotments" xr:uid="{00000000-0004-0000-0400-00000D000000}"/>
    <hyperlink ref="B17" location="'2-Normanston'!A1" display="2-Normanston" xr:uid="{00000000-0004-0000-0400-00000E000000}"/>
    <hyperlink ref="B18" location="'2-Normanston'!A1" display="2-Normanston" xr:uid="{00000000-0004-0000-0400-00000F000000}"/>
    <hyperlink ref="B19" location="'2-GELP'!A1" display="2-GELP" xr:uid="{00000000-0004-0000-0400-000010000000}"/>
    <hyperlink ref="B20" location="'2-GELP'!A1" display="2-GELP" xr:uid="{00000000-0004-0000-0400-000011000000}"/>
    <hyperlink ref="B21" location="'2-Links Road'!A1" display="2-Links Road" xr:uid="{00000000-0004-0000-0400-000012000000}"/>
    <hyperlink ref="B22" location="'2-Links Road'!A1" display="2-Links Road" xr:uid="{00000000-0004-0000-0400-000013000000}"/>
    <hyperlink ref="B23" location="'2-Denes Oval'!A1" display="2-Denes Oval" xr:uid="{00000000-0004-0000-0400-000014000000}"/>
    <hyperlink ref="B24" location="'2-Denes Oval'!A1" display="2-Denes Oval" xr:uid="{00000000-0004-0000-0400-000015000000}"/>
    <hyperlink ref="B25" location="'2-BVP'!A1" display="2-BVP" xr:uid="{00000000-0004-0000-0400-000016000000}"/>
    <hyperlink ref="B26" location="'2-BVP'!A1" display="2-BVP" xr:uid="{00000000-0004-0000-0400-000017000000}"/>
    <hyperlink ref="B27" location="'2-Sparrows Nest'!A1" display="2-Sparrows Nest" xr:uid="{00000000-0004-0000-0400-000018000000}"/>
    <hyperlink ref="B28" location="'2-Sparrows Nest'!A1" display="2-Sparrows Nest" xr:uid="{00000000-0004-0000-0400-000019000000}"/>
    <hyperlink ref="B29" location="'2-The Ness'!A1" display="2-The Ness" xr:uid="{00000000-0004-0000-0400-00001A000000}"/>
    <hyperlink ref="B30" location="'2-The Ness'!A1" display="2-The Ness" xr:uid="{00000000-0004-0000-0400-00001B000000}"/>
    <hyperlink ref="B33" location="'2-Kensington Gardens'!A1" display="2-Kensington Gardens" xr:uid="{00000000-0004-0000-0400-00001C000000}"/>
    <hyperlink ref="B34" location="'2-Kensington Gardens'!A1" display="2-Kensington Gardens" xr:uid="{00000000-0004-0000-0400-00001D000000}"/>
    <hyperlink ref="B35" location="'2-Fen Park'!A1" display="2-Fen Park" xr:uid="{00000000-0004-0000-0400-00001E000000}"/>
    <hyperlink ref="B36" location="'2-Fen Park'!A1" display="2-Fen Park" xr:uid="{00000000-0004-0000-0400-00001F000000}"/>
    <hyperlink ref="B31" location="'2-Kensington Gardens'!A1" display="2-Kensington Gardens" xr:uid="{00000000-0004-0000-0400-000020000000}"/>
    <hyperlink ref="B32" location="'2-Kensington Gardens'!A1" display="2-Kensington Gardens" xr:uid="{00000000-0004-0000-0400-000021000000}"/>
  </hyperlinks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AF19"/>
  <sheetViews>
    <sheetView zoomScale="90" zoomScaleNormal="90" workbookViewId="0">
      <pane xSplit="1" ySplit="2" topLeftCell="B3" activePane="bottomRight" state="frozen"/>
      <selection pane="topRight" activeCell="K13" sqref="K13"/>
      <selection pane="bottomLeft" activeCell="K13" sqref="K13"/>
      <selection pane="bottomRight" activeCell="Q14" sqref="Q14"/>
    </sheetView>
  </sheetViews>
  <sheetFormatPr defaultColWidth="13.453125" defaultRowHeight="14.5" x14ac:dyDescent="0.35"/>
  <cols>
    <col min="1" max="1" width="46.54296875" style="1" bestFit="1" customWidth="1"/>
    <col min="2" max="3" width="13.453125" style="1"/>
    <col min="4" max="9" width="0" style="1" hidden="1" customWidth="1"/>
    <col min="10" max="10" width="13.453125" style="1"/>
    <col min="11" max="12" width="0" style="1" hidden="1" customWidth="1"/>
    <col min="13" max="15" width="13.453125" style="1" hidden="1" customWidth="1"/>
    <col min="16" max="33" width="13.453125" style="1" customWidth="1"/>
    <col min="34" max="16384" width="13.453125" style="1"/>
  </cols>
  <sheetData>
    <row r="1" spans="1:32" s="2" customFormat="1" ht="15.5" x14ac:dyDescent="0.35">
      <c r="A1" s="4" t="s">
        <v>272</v>
      </c>
      <c r="B1" s="4" t="s">
        <v>311</v>
      </c>
      <c r="C1" s="4" t="s">
        <v>312</v>
      </c>
      <c r="D1" s="45" t="s">
        <v>313</v>
      </c>
      <c r="E1" s="45"/>
      <c r="F1" s="45"/>
      <c r="G1" s="45" t="s">
        <v>314</v>
      </c>
      <c r="H1" s="45"/>
      <c r="I1" s="45"/>
      <c r="J1" s="45" t="s">
        <v>315</v>
      </c>
      <c r="K1" s="45"/>
      <c r="L1" s="45"/>
      <c r="M1" s="45" t="s">
        <v>316</v>
      </c>
      <c r="N1" s="45"/>
      <c r="O1" s="45"/>
      <c r="P1" s="45" t="s">
        <v>317</v>
      </c>
      <c r="Q1" s="45"/>
      <c r="R1" s="45"/>
      <c r="S1" s="45" t="s">
        <v>318</v>
      </c>
      <c r="T1" s="45"/>
      <c r="U1" s="45"/>
      <c r="V1" s="45" t="s">
        <v>319</v>
      </c>
      <c r="W1" s="45"/>
      <c r="X1" s="45"/>
      <c r="Y1" s="45" t="s">
        <v>320</v>
      </c>
      <c r="Z1" s="45"/>
      <c r="AA1" s="45"/>
      <c r="AB1" s="45" t="s">
        <v>321</v>
      </c>
      <c r="AC1" s="45"/>
      <c r="AD1" s="45"/>
      <c r="AE1" s="4" t="s">
        <v>322</v>
      </c>
      <c r="AF1" s="4" t="s">
        <v>323</v>
      </c>
    </row>
    <row r="2" spans="1:32" s="2" customFormat="1" ht="62" x14ac:dyDescent="0.35">
      <c r="D2" s="2" t="s">
        <v>324</v>
      </c>
      <c r="E2" s="2" t="s">
        <v>325</v>
      </c>
      <c r="F2" s="3" t="s">
        <v>326</v>
      </c>
      <c r="G2" s="2" t="s">
        <v>324</v>
      </c>
      <c r="H2" s="2" t="s">
        <v>325</v>
      </c>
      <c r="I2" s="3" t="s">
        <v>326</v>
      </c>
      <c r="J2" s="2" t="s">
        <v>324</v>
      </c>
      <c r="K2" s="3" t="s">
        <v>347</v>
      </c>
      <c r="L2" s="3" t="s">
        <v>328</v>
      </c>
      <c r="M2" s="2" t="s">
        <v>324</v>
      </c>
      <c r="N2" s="2" t="s">
        <v>325</v>
      </c>
      <c r="O2" s="3" t="s">
        <v>326</v>
      </c>
      <c r="P2" s="2" t="s">
        <v>324</v>
      </c>
      <c r="Q2" s="2" t="s">
        <v>325</v>
      </c>
      <c r="R2" s="3" t="s">
        <v>326</v>
      </c>
      <c r="S2" s="2" t="s">
        <v>324</v>
      </c>
      <c r="T2" s="2" t="s">
        <v>325</v>
      </c>
      <c r="U2" s="3" t="s">
        <v>326</v>
      </c>
      <c r="V2" s="2" t="s">
        <v>324</v>
      </c>
      <c r="W2" s="2" t="s">
        <v>325</v>
      </c>
      <c r="X2" s="3" t="s">
        <v>326</v>
      </c>
      <c r="Y2" s="2" t="s">
        <v>324</v>
      </c>
      <c r="Z2" s="2" t="s">
        <v>325</v>
      </c>
      <c r="AA2" s="3" t="s">
        <v>326</v>
      </c>
      <c r="AB2" s="2" t="s">
        <v>324</v>
      </c>
      <c r="AC2" s="2" t="s">
        <v>325</v>
      </c>
      <c r="AD2" s="3" t="s">
        <v>326</v>
      </c>
    </row>
    <row r="3" spans="1:32" x14ac:dyDescent="0.35">
      <c r="A3" s="1" t="s">
        <v>383</v>
      </c>
      <c r="B3" s="23" t="s">
        <v>384</v>
      </c>
      <c r="J3" s="1">
        <v>24730.95</v>
      </c>
      <c r="K3" s="1">
        <v>-10085.129999999999</v>
      </c>
      <c r="M3" s="1">
        <v>-7708</v>
      </c>
      <c r="N3" s="1">
        <v>0</v>
      </c>
      <c r="P3" s="1">
        <v>14389</v>
      </c>
      <c r="S3" s="1">
        <v>0</v>
      </c>
    </row>
    <row r="4" spans="1:32" x14ac:dyDescent="0.35">
      <c r="A4" s="1" t="s">
        <v>152</v>
      </c>
      <c r="B4" s="23" t="s">
        <v>384</v>
      </c>
      <c r="J4" s="1">
        <v>5019.8899999999994</v>
      </c>
      <c r="K4" s="1">
        <v>1531.6200000000001</v>
      </c>
      <c r="M4" s="1">
        <v>18039</v>
      </c>
      <c r="N4" s="1">
        <v>4529.34</v>
      </c>
      <c r="P4" s="1">
        <v>13111</v>
      </c>
      <c r="S4" s="1">
        <v>13506</v>
      </c>
    </row>
    <row r="5" spans="1:32" x14ac:dyDescent="0.35">
      <c r="A5" s="1" t="s">
        <v>385</v>
      </c>
      <c r="B5" s="23" t="s">
        <v>386</v>
      </c>
      <c r="J5" s="1">
        <v>117187.33</v>
      </c>
      <c r="K5" s="1">
        <v>33521.699999999997</v>
      </c>
      <c r="M5" s="1">
        <v>91855</v>
      </c>
      <c r="N5" s="1">
        <v>85500</v>
      </c>
      <c r="P5" s="1">
        <v>-25632</v>
      </c>
      <c r="S5" s="1">
        <v>0</v>
      </c>
    </row>
    <row r="6" spans="1:32" x14ac:dyDescent="0.35">
      <c r="A6" s="1" t="s">
        <v>158</v>
      </c>
      <c r="B6" s="23" t="s">
        <v>386</v>
      </c>
      <c r="J6" s="1">
        <v>168884</v>
      </c>
      <c r="K6" s="1">
        <v>154947.07</v>
      </c>
      <c r="M6" s="1">
        <v>170770</v>
      </c>
      <c r="N6" s="1">
        <v>157655.4</v>
      </c>
      <c r="P6" s="1">
        <v>171345</v>
      </c>
      <c r="S6" s="1">
        <v>176487</v>
      </c>
    </row>
    <row r="7" spans="1:32" x14ac:dyDescent="0.35">
      <c r="A7" s="1" t="s">
        <v>387</v>
      </c>
      <c r="B7" s="23" t="s">
        <v>388</v>
      </c>
      <c r="J7" s="1">
        <v>-57373.96</v>
      </c>
      <c r="K7" s="1">
        <v>10000</v>
      </c>
      <c r="M7" s="1">
        <v>-58853</v>
      </c>
      <c r="N7" s="1">
        <v>27382.720000000001</v>
      </c>
      <c r="P7" s="1">
        <v>904191</v>
      </c>
      <c r="S7" s="1">
        <v>-130190</v>
      </c>
    </row>
    <row r="8" spans="1:32" x14ac:dyDescent="0.35">
      <c r="A8" s="1" t="s">
        <v>164</v>
      </c>
      <c r="B8" s="23" t="s">
        <v>388</v>
      </c>
      <c r="J8" s="1">
        <v>61049.29</v>
      </c>
      <c r="K8" s="1">
        <v>219957.37999999998</v>
      </c>
      <c r="M8" s="1">
        <v>58853</v>
      </c>
      <c r="N8" s="1">
        <v>22978.109999999928</v>
      </c>
      <c r="P8" s="1">
        <v>-884883</v>
      </c>
      <c r="S8" s="1">
        <v>267721.28000000003</v>
      </c>
    </row>
    <row r="9" spans="1:32" x14ac:dyDescent="0.35">
      <c r="A9" s="1" t="s">
        <v>389</v>
      </c>
      <c r="B9" s="23" t="s">
        <v>390</v>
      </c>
      <c r="J9" s="1">
        <v>-13150</v>
      </c>
      <c r="K9" s="1">
        <v>-60020</v>
      </c>
      <c r="M9" s="1">
        <v>-211004</v>
      </c>
      <c r="N9" s="1">
        <v>8433.2999999999993</v>
      </c>
      <c r="P9" s="1">
        <v>0</v>
      </c>
      <c r="S9" s="1">
        <v>0</v>
      </c>
    </row>
    <row r="10" spans="1:32" x14ac:dyDescent="0.35">
      <c r="A10" s="1" t="s">
        <v>391</v>
      </c>
      <c r="B10" s="23" t="s">
        <v>390</v>
      </c>
      <c r="J10" s="1">
        <v>118359.81000000001</v>
      </c>
      <c r="K10" s="1">
        <v>112389.87999999999</v>
      </c>
      <c r="M10" s="1">
        <v>399671</v>
      </c>
      <c r="N10" s="1">
        <v>363165.5697260272</v>
      </c>
      <c r="P10" s="1">
        <v>203483</v>
      </c>
      <c r="S10" s="1">
        <v>154115</v>
      </c>
    </row>
    <row r="11" spans="1:32" x14ac:dyDescent="0.35">
      <c r="A11" s="1" t="s">
        <v>392</v>
      </c>
      <c r="B11" s="23" t="s">
        <v>393</v>
      </c>
      <c r="J11" s="1">
        <v>-140893.70000000001</v>
      </c>
      <c r="K11" s="1">
        <v>0</v>
      </c>
      <c r="M11" s="1">
        <v>-102000</v>
      </c>
      <c r="N11" s="1">
        <v>100</v>
      </c>
      <c r="P11" s="1">
        <v>-70000</v>
      </c>
      <c r="S11" s="1">
        <v>0</v>
      </c>
    </row>
    <row r="12" spans="1:32" x14ac:dyDescent="0.35">
      <c r="A12" s="1" t="s">
        <v>394</v>
      </c>
      <c r="B12" s="23" t="s">
        <v>393</v>
      </c>
      <c r="J12" s="1">
        <v>398174.7</v>
      </c>
      <c r="K12" s="1">
        <v>396157.81999999995</v>
      </c>
      <c r="M12" s="1">
        <v>730562</v>
      </c>
      <c r="N12" s="1">
        <v>657095</v>
      </c>
      <c r="P12" s="1">
        <v>983377</v>
      </c>
      <c r="S12" s="1">
        <v>997140</v>
      </c>
    </row>
    <row r="13" spans="1:32" x14ac:dyDescent="0.35">
      <c r="A13" s="1" t="s">
        <v>178</v>
      </c>
      <c r="B13" s="23" t="s">
        <v>395</v>
      </c>
      <c r="J13" s="1">
        <v>-15943.37</v>
      </c>
      <c r="K13" s="1">
        <v>0</v>
      </c>
      <c r="M13" s="1">
        <v>-36000</v>
      </c>
      <c r="N13" s="1">
        <v>0</v>
      </c>
      <c r="P13" s="1">
        <v>-12500</v>
      </c>
      <c r="S13" s="1">
        <v>0</v>
      </c>
    </row>
    <row r="14" spans="1:32" x14ac:dyDescent="0.35">
      <c r="A14" s="1" t="s">
        <v>396</v>
      </c>
      <c r="B14" s="23" t="s">
        <v>395</v>
      </c>
      <c r="J14" s="1">
        <v>30943.370000000003</v>
      </c>
      <c r="K14" s="1">
        <v>12947.89</v>
      </c>
      <c r="M14" s="1">
        <v>36000</v>
      </c>
      <c r="N14" s="1">
        <v>15922.6</v>
      </c>
      <c r="P14" s="1">
        <v>24750</v>
      </c>
      <c r="S14" s="1">
        <v>25493</v>
      </c>
    </row>
    <row r="15" spans="1:32" x14ac:dyDescent="0.35">
      <c r="A15" s="1" t="s">
        <v>397</v>
      </c>
      <c r="B15" s="23" t="s">
        <v>398</v>
      </c>
      <c r="J15" s="1">
        <v>-3677.6099999999997</v>
      </c>
      <c r="K15" s="1">
        <v>-101</v>
      </c>
      <c r="M15" s="1">
        <v>-71658</v>
      </c>
      <c r="N15" s="1">
        <v>0</v>
      </c>
      <c r="P15" s="1">
        <v>-22000</v>
      </c>
      <c r="S15" s="1">
        <v>0</v>
      </c>
    </row>
    <row r="16" spans="1:32" x14ac:dyDescent="0.35">
      <c r="A16" s="1" t="s">
        <v>197</v>
      </c>
      <c r="B16" s="23" t="s">
        <v>398</v>
      </c>
      <c r="J16" s="1">
        <v>58579.56</v>
      </c>
      <c r="K16" s="1">
        <v>68385.420000000013</v>
      </c>
      <c r="M16" s="1">
        <v>106680</v>
      </c>
      <c r="N16" s="1">
        <v>64565.589999999989</v>
      </c>
      <c r="P16" s="1">
        <v>81338</v>
      </c>
      <c r="S16" s="1">
        <v>97524.02</v>
      </c>
    </row>
    <row r="17" spans="1:19" x14ac:dyDescent="0.35">
      <c r="A17" s="1" t="s">
        <v>399</v>
      </c>
      <c r="B17" s="23" t="s">
        <v>400</v>
      </c>
      <c r="J17" s="1">
        <v>7171</v>
      </c>
      <c r="K17" s="1">
        <v>0</v>
      </c>
      <c r="M17" s="1">
        <v>-21400</v>
      </c>
      <c r="N17" s="1">
        <v>755</v>
      </c>
      <c r="P17" s="1">
        <v>-19000</v>
      </c>
      <c r="S17" s="1">
        <v>0</v>
      </c>
    </row>
    <row r="18" spans="1:19" x14ac:dyDescent="0.35">
      <c r="A18" s="1" t="s">
        <v>401</v>
      </c>
      <c r="B18" s="23" t="s">
        <v>400</v>
      </c>
      <c r="J18" s="1">
        <v>30000</v>
      </c>
      <c r="K18" s="1">
        <v>19374.629999999997</v>
      </c>
      <c r="M18" s="1">
        <v>33411</v>
      </c>
      <c r="N18" s="1">
        <v>11873.57</v>
      </c>
      <c r="P18" s="1">
        <v>19000</v>
      </c>
      <c r="S18" s="1">
        <v>19570</v>
      </c>
    </row>
    <row r="19" spans="1:19" s="7" customFormat="1" x14ac:dyDescent="0.35">
      <c r="A19" s="7" t="s">
        <v>345</v>
      </c>
      <c r="J19" s="7">
        <v>789061.26</v>
      </c>
      <c r="K19" s="7">
        <v>959007.28</v>
      </c>
      <c r="M19" s="7">
        <v>1137218</v>
      </c>
      <c r="N19" s="7">
        <v>1419956.1997260274</v>
      </c>
      <c r="P19" s="7">
        <v>1380969</v>
      </c>
      <c r="S19" s="7">
        <v>1621366.3</v>
      </c>
    </row>
  </sheetData>
  <mergeCells count="9">
    <mergeCell ref="V1:X1"/>
    <mergeCell ref="Y1:AA1"/>
    <mergeCell ref="AB1:AD1"/>
    <mergeCell ref="D1:F1"/>
    <mergeCell ref="G1:I1"/>
    <mergeCell ref="J1:L1"/>
    <mergeCell ref="M1:O1"/>
    <mergeCell ref="P1:R1"/>
    <mergeCell ref="S1:U1"/>
  </mergeCells>
  <hyperlinks>
    <hyperlink ref="B3" location="'2-Community Halls'!A1" display="2-Community Halls" xr:uid="{00000000-0004-0000-0500-000000000000}"/>
    <hyperlink ref="B4" location="'2-Community Halls'!A1" display="2-Community Halls" xr:uid="{00000000-0004-0000-0500-000001000000}"/>
    <hyperlink ref="B5" location="'2-Marina Theatre'!A1" display="2-Marina Theatre" xr:uid="{00000000-0004-0000-0500-000002000000}"/>
    <hyperlink ref="B6" location="'2-Marina Theatre'!A1" display="2-Marina Theatre" xr:uid="{00000000-0004-0000-0500-000003000000}"/>
    <hyperlink ref="B7" location="'2-Town Hall'!A1" display="2-Town Hall" xr:uid="{00000000-0004-0000-0500-000004000000}"/>
    <hyperlink ref="B8" location="'2-Town Hall'!A1" display="2-Town Hall" xr:uid="{00000000-0004-0000-0500-000005000000}"/>
    <hyperlink ref="B9" location="'2-Hamilton House'!A1" display="2-Hamilton House" xr:uid="{00000000-0004-0000-0500-000006000000}"/>
    <hyperlink ref="B10" location="'2-Hamilton House'!A1" display="2-Hamilton House" xr:uid="{00000000-0004-0000-0500-000007000000}"/>
    <hyperlink ref="B11" location="'2-Staff'!A1" display="2-Staff" xr:uid="{00000000-0004-0000-0500-000008000000}"/>
    <hyperlink ref="B12" location="'2-Staff'!A1" display="2-Staff" xr:uid="{00000000-0004-0000-0500-000009000000}"/>
    <hyperlink ref="B13" location="'2-Training'!A1" display="2-Training" xr:uid="{00000000-0004-0000-0500-00000A000000}"/>
    <hyperlink ref="B14" location="'2-Training'!A1" display="2-Training" xr:uid="{00000000-0004-0000-0500-00000B000000}"/>
    <hyperlink ref="B15" location="'2-Professional Services'!A1" display="2-Professional Services" xr:uid="{00000000-0004-0000-0500-00000C000000}"/>
    <hyperlink ref="B16" location="'2-Professional Services'!A1" display="2-Professional Services" xr:uid="{00000000-0004-0000-0500-00000D000000}"/>
    <hyperlink ref="B17" location="'2-Consultancy'!A1" display="2-Consultancy" xr:uid="{00000000-0004-0000-0500-00000E000000}"/>
    <hyperlink ref="B18" location="'2-Consultancy'!A1" display="2-Consultancy" xr:uid="{00000000-0004-0000-0500-00000F000000}"/>
  </hyperlink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CD1C-66B9-4B30-ACBE-229AB43045CB}">
  <sheetPr codeName="Sheet14">
    <pageSetUpPr fitToPage="1"/>
  </sheetPr>
  <dimension ref="A1:AF15"/>
  <sheetViews>
    <sheetView zoomScale="90" zoomScaleNormal="110" workbookViewId="0">
      <pane xSplit="1" ySplit="2" topLeftCell="K3" activePane="bottomRight" state="frozen"/>
      <selection pane="topRight" activeCell="K13" sqref="K13"/>
      <selection pane="bottomLeft" activeCell="K13" sqref="K13"/>
      <selection pane="bottomRight" activeCell="L6" sqref="L6"/>
    </sheetView>
  </sheetViews>
  <sheetFormatPr defaultColWidth="13.453125" defaultRowHeight="14.5" x14ac:dyDescent="0.35"/>
  <cols>
    <col min="1" max="1" width="46.54296875" style="1" bestFit="1" customWidth="1"/>
    <col min="2" max="3" width="13.453125" style="1"/>
    <col min="4" max="9" width="0" style="1" hidden="1" customWidth="1"/>
    <col min="10" max="12" width="13.453125" style="1"/>
    <col min="13" max="33" width="13.453125" style="1" customWidth="1"/>
    <col min="34" max="16384" width="13.453125" style="1"/>
  </cols>
  <sheetData>
    <row r="1" spans="1:32" s="2" customFormat="1" ht="15.5" x14ac:dyDescent="0.35">
      <c r="A1" s="4" t="s">
        <v>568</v>
      </c>
      <c r="B1" s="4" t="s">
        <v>311</v>
      </c>
      <c r="C1" s="4" t="s">
        <v>312</v>
      </c>
      <c r="D1" s="45" t="s">
        <v>313</v>
      </c>
      <c r="E1" s="45"/>
      <c r="F1" s="45"/>
      <c r="G1" s="45" t="s">
        <v>314</v>
      </c>
      <c r="H1" s="45"/>
      <c r="I1" s="45"/>
      <c r="J1" s="45" t="s">
        <v>315</v>
      </c>
      <c r="K1" s="45"/>
      <c r="L1" s="45"/>
      <c r="M1" s="45" t="s">
        <v>316</v>
      </c>
      <c r="N1" s="45"/>
      <c r="O1" s="45"/>
      <c r="P1" s="45" t="s">
        <v>317</v>
      </c>
      <c r="Q1" s="45"/>
      <c r="R1" s="45"/>
      <c r="S1" s="45" t="s">
        <v>318</v>
      </c>
      <c r="T1" s="45"/>
      <c r="U1" s="45"/>
      <c r="V1" s="45" t="s">
        <v>319</v>
      </c>
      <c r="W1" s="45"/>
      <c r="X1" s="45"/>
      <c r="Y1" s="45" t="s">
        <v>320</v>
      </c>
      <c r="Z1" s="45"/>
      <c r="AA1" s="45"/>
      <c r="AB1" s="45" t="s">
        <v>321</v>
      </c>
      <c r="AC1" s="45"/>
      <c r="AD1" s="45"/>
      <c r="AE1" s="4" t="s">
        <v>322</v>
      </c>
      <c r="AF1" s="4" t="s">
        <v>323</v>
      </c>
    </row>
    <row r="2" spans="1:32" s="2" customFormat="1" ht="62" x14ac:dyDescent="0.35">
      <c r="D2" s="2" t="s">
        <v>324</v>
      </c>
      <c r="E2" s="2" t="s">
        <v>325</v>
      </c>
      <c r="F2" s="3" t="s">
        <v>326</v>
      </c>
      <c r="G2" s="2" t="s">
        <v>324</v>
      </c>
      <c r="H2" s="2" t="s">
        <v>325</v>
      </c>
      <c r="I2" s="3" t="s">
        <v>326</v>
      </c>
      <c r="J2" s="2" t="s">
        <v>324</v>
      </c>
      <c r="K2" s="3" t="s">
        <v>347</v>
      </c>
      <c r="L2" s="3" t="s">
        <v>328</v>
      </c>
      <c r="M2" s="2" t="s">
        <v>324</v>
      </c>
      <c r="N2" s="2" t="s">
        <v>325</v>
      </c>
      <c r="O2" s="3" t="s">
        <v>326</v>
      </c>
      <c r="P2" s="2" t="s">
        <v>324</v>
      </c>
      <c r="Q2" s="2" t="s">
        <v>325</v>
      </c>
      <c r="R2" s="3" t="s">
        <v>326</v>
      </c>
      <c r="S2" s="2" t="s">
        <v>324</v>
      </c>
      <c r="T2" s="2" t="s">
        <v>325</v>
      </c>
      <c r="U2" s="3" t="s">
        <v>326</v>
      </c>
      <c r="V2" s="2" t="s">
        <v>324</v>
      </c>
      <c r="W2" s="2" t="s">
        <v>325</v>
      </c>
      <c r="X2" s="3" t="s">
        <v>326</v>
      </c>
      <c r="Y2" s="2" t="s">
        <v>324</v>
      </c>
      <c r="Z2" s="2" t="s">
        <v>325</v>
      </c>
      <c r="AA2" s="3" t="s">
        <v>326</v>
      </c>
      <c r="AB2" s="2" t="s">
        <v>324</v>
      </c>
      <c r="AC2" s="2" t="s">
        <v>325</v>
      </c>
      <c r="AD2" s="3" t="s">
        <v>326</v>
      </c>
    </row>
    <row r="3" spans="1:32" x14ac:dyDescent="0.35">
      <c r="A3" s="1" t="s">
        <v>569</v>
      </c>
      <c r="B3" s="23" t="s">
        <v>570</v>
      </c>
      <c r="J3" s="1">
        <v>0</v>
      </c>
      <c r="K3" s="1">
        <v>4000</v>
      </c>
      <c r="M3" s="1">
        <v>-400</v>
      </c>
      <c r="N3" s="1">
        <v>171.65</v>
      </c>
      <c r="P3" s="1">
        <v>1000</v>
      </c>
      <c r="S3" s="1">
        <v>0</v>
      </c>
    </row>
    <row r="4" spans="1:32" x14ac:dyDescent="0.35">
      <c r="A4" s="1" t="s">
        <v>234</v>
      </c>
      <c r="B4" s="23" t="s">
        <v>570</v>
      </c>
      <c r="J4" s="1">
        <v>0</v>
      </c>
      <c r="K4" s="1">
        <v>0</v>
      </c>
      <c r="M4" s="1">
        <v>400</v>
      </c>
      <c r="N4" s="1">
        <v>232.45</v>
      </c>
      <c r="P4" s="1">
        <v>1000</v>
      </c>
      <c r="S4" s="1">
        <v>1030</v>
      </c>
    </row>
    <row r="5" spans="1:32" x14ac:dyDescent="0.35">
      <c r="A5" s="1" t="s">
        <v>571</v>
      </c>
      <c r="B5" s="23" t="s">
        <v>572</v>
      </c>
      <c r="J5" s="1">
        <v>-45000</v>
      </c>
      <c r="K5" s="1">
        <v>0</v>
      </c>
      <c r="M5" s="1">
        <v>-9699</v>
      </c>
      <c r="N5" s="1">
        <v>-60</v>
      </c>
      <c r="P5" s="1">
        <v>-12109</v>
      </c>
      <c r="S5" s="1">
        <v>0</v>
      </c>
    </row>
    <row r="6" spans="1:32" x14ac:dyDescent="0.35">
      <c r="A6" s="1" t="s">
        <v>209</v>
      </c>
      <c r="B6" s="23" t="s">
        <v>572</v>
      </c>
      <c r="J6" s="1">
        <v>55000</v>
      </c>
      <c r="K6" s="1">
        <v>34149.549999999996</v>
      </c>
      <c r="M6" s="1">
        <v>63921</v>
      </c>
      <c r="N6" s="1">
        <v>52402.869999999995</v>
      </c>
      <c r="P6" s="1">
        <v>73599</v>
      </c>
      <c r="S6" s="1">
        <v>54177</v>
      </c>
    </row>
    <row r="7" spans="1:32" x14ac:dyDescent="0.35">
      <c r="A7" s="1" t="s">
        <v>573</v>
      </c>
      <c r="B7" s="23" t="s">
        <v>574</v>
      </c>
      <c r="J7" s="1">
        <v>2078.54</v>
      </c>
      <c r="K7" s="1">
        <v>0</v>
      </c>
      <c r="M7" s="1">
        <v>-6745</v>
      </c>
      <c r="N7" s="1">
        <v>-6745</v>
      </c>
      <c r="P7" s="1">
        <v>-6745</v>
      </c>
      <c r="S7" s="1">
        <v>0</v>
      </c>
    </row>
    <row r="8" spans="1:32" x14ac:dyDescent="0.35">
      <c r="A8" s="1" t="s">
        <v>228</v>
      </c>
      <c r="B8" s="23" t="s">
        <v>574</v>
      </c>
      <c r="J8" s="1">
        <v>6294.8</v>
      </c>
      <c r="K8" s="1">
        <v>6294.8</v>
      </c>
      <c r="M8" s="1">
        <v>6745</v>
      </c>
      <c r="N8" s="1">
        <v>6745</v>
      </c>
      <c r="P8" s="1">
        <v>7689</v>
      </c>
      <c r="S8" s="1">
        <v>7921</v>
      </c>
    </row>
    <row r="9" spans="1:32" x14ac:dyDescent="0.35">
      <c r="A9" s="1" t="s">
        <v>575</v>
      </c>
      <c r="B9" s="23" t="s">
        <v>576</v>
      </c>
      <c r="J9" s="1">
        <v>-60000</v>
      </c>
      <c r="K9" s="1">
        <v>-40598.160000000003</v>
      </c>
      <c r="M9" s="1">
        <v>0</v>
      </c>
      <c r="N9" s="1">
        <v>0</v>
      </c>
      <c r="P9" s="1">
        <v>0</v>
      </c>
      <c r="S9" s="1">
        <v>0</v>
      </c>
    </row>
    <row r="10" spans="1:32" x14ac:dyDescent="0.35">
      <c r="A10" s="1" t="s">
        <v>217</v>
      </c>
      <c r="B10" s="23" t="s">
        <v>576</v>
      </c>
      <c r="J10" s="1">
        <v>50000</v>
      </c>
      <c r="K10" s="1">
        <v>43300.33</v>
      </c>
      <c r="M10" s="1">
        <v>65000</v>
      </c>
      <c r="N10" s="1">
        <v>58379.51</v>
      </c>
      <c r="P10" s="1">
        <v>65000</v>
      </c>
      <c r="S10" s="1">
        <v>66950</v>
      </c>
    </row>
    <row r="11" spans="1:32" x14ac:dyDescent="0.35">
      <c r="A11" s="1" t="s">
        <v>577</v>
      </c>
      <c r="B11" s="23" t="s">
        <v>578</v>
      </c>
      <c r="J11" s="1">
        <v>11000</v>
      </c>
      <c r="K11" s="1">
        <v>9578.1</v>
      </c>
      <c r="M11" s="1">
        <v>23908</v>
      </c>
      <c r="N11" s="1">
        <v>20850.620000000003</v>
      </c>
      <c r="P11" s="1">
        <v>45012</v>
      </c>
      <c r="S11" s="1">
        <v>46363</v>
      </c>
    </row>
    <row r="12" spans="1:32" x14ac:dyDescent="0.35">
      <c r="A12" s="1" t="s">
        <v>579</v>
      </c>
      <c r="B12" s="23" t="s">
        <v>578</v>
      </c>
      <c r="J12" s="1">
        <v>0</v>
      </c>
      <c r="K12" s="1">
        <v>-1000</v>
      </c>
      <c r="M12" s="1">
        <v>0</v>
      </c>
      <c r="N12" s="1">
        <v>500</v>
      </c>
      <c r="P12" s="1">
        <v>0</v>
      </c>
      <c r="S12" s="1">
        <v>0</v>
      </c>
    </row>
    <row r="13" spans="1:32" x14ac:dyDescent="0.35">
      <c r="A13" s="1" t="s">
        <v>580</v>
      </c>
      <c r="B13" s="23" t="s">
        <v>581</v>
      </c>
      <c r="J13" s="1">
        <v>11526</v>
      </c>
      <c r="K13" s="1">
        <v>-4000</v>
      </c>
      <c r="M13" s="1">
        <v>-16598</v>
      </c>
      <c r="N13" s="1">
        <v>18968.7</v>
      </c>
      <c r="P13" s="1">
        <v>5100</v>
      </c>
      <c r="S13" s="1">
        <v>0</v>
      </c>
    </row>
    <row r="14" spans="1:32" x14ac:dyDescent="0.35">
      <c r="A14" s="1" t="s">
        <v>582</v>
      </c>
      <c r="B14" s="23" t="s">
        <v>581</v>
      </c>
      <c r="J14" s="1">
        <v>8472</v>
      </c>
      <c r="K14" s="1">
        <v>3340</v>
      </c>
      <c r="M14" s="1">
        <v>21400</v>
      </c>
      <c r="N14" s="1">
        <v>2400</v>
      </c>
      <c r="P14" s="1">
        <v>32400</v>
      </c>
      <c r="S14" s="1">
        <v>33372</v>
      </c>
    </row>
    <row r="15" spans="1:32" s="7" customFormat="1" x14ac:dyDescent="0.35">
      <c r="A15" s="7" t="s">
        <v>345</v>
      </c>
      <c r="J15" s="7">
        <v>39371.339999999997</v>
      </c>
      <c r="K15" s="7">
        <v>55064.619999999995</v>
      </c>
      <c r="M15" s="7">
        <v>147932</v>
      </c>
      <c r="N15" s="7">
        <v>153845.80000000002</v>
      </c>
      <c r="P15" s="7">
        <v>211946</v>
      </c>
      <c r="S15" s="7">
        <v>209813</v>
      </c>
    </row>
  </sheetData>
  <mergeCells count="9">
    <mergeCell ref="V1:X1"/>
    <mergeCell ref="Y1:AA1"/>
    <mergeCell ref="AB1:AD1"/>
    <mergeCell ref="D1:F1"/>
    <mergeCell ref="G1:I1"/>
    <mergeCell ref="J1:L1"/>
    <mergeCell ref="M1:O1"/>
    <mergeCell ref="P1:R1"/>
    <mergeCell ref="S1:U1"/>
  </mergeCells>
  <hyperlinks>
    <hyperlink ref="B3" location="'2-Civic'!A1" display="2-Civic" xr:uid="{A96149F8-07CC-4ADB-A514-ABD7E94550EB}"/>
    <hyperlink ref="B4" location="'2-Civic'!A1" display="2-Civic" xr:uid="{F9E8DF85-D608-45BC-8BD7-D55957A128F2}"/>
    <hyperlink ref="B5" location="'2-Events'!A1" display="2-Events" xr:uid="{D6EC8CFE-FB01-409C-8C12-D237C0AC60C5}"/>
    <hyperlink ref="B6" location="'2-Events'!A1" display="2-Events" xr:uid="{38427CBF-FFB8-4AF5-86AE-A8510F4FF9DB}"/>
    <hyperlink ref="B7" location="'2-Festive Lights'!A1" display="2-Festive Lights" xr:uid="{7DB590CF-C1BA-4480-A5A7-88920EBA4071}"/>
    <hyperlink ref="B8" location="'2-Festive Lights'!A1" display="2-Festive Lights" xr:uid="{A55D6679-9580-4A71-B7D3-D4A6A98A1AC9}"/>
    <hyperlink ref="B9" location="'2-Grants'!A1" display="2-Grants" xr:uid="{64B32969-E712-4862-BAE4-CC1188C00667}"/>
    <hyperlink ref="B10" location="'2-Grants'!A1" display="2-Grants" xr:uid="{CAFF31AA-7C9A-4F0D-BB88-BEAFAF6D3D85}"/>
    <hyperlink ref="B11" location="'2-Community Engagement'!A1" display="2-Community Engagement" xr:uid="{98E86CB7-6849-4884-A8B1-8BE927C2E627}"/>
    <hyperlink ref="B12" location="'2-Community Engagement'!A1" display="2-Community Engagement" xr:uid="{A7290007-9FE5-4CF6-BC8A-0F3020EBEFAE}"/>
    <hyperlink ref="B13" location="'2-Arts'!A1" display="2-Arts" xr:uid="{18C329F6-1BAD-4D82-91DA-FB89A2646E82}"/>
    <hyperlink ref="B14" location="'2-Arts'!A1" display="2-Arts" xr:uid="{F2E947CD-31E0-4220-A972-801D3616207A}"/>
  </hyperlink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F609-6451-4DAA-923D-7224FBC6F552}">
  <sheetPr codeName="Sheet49">
    <pageSetUpPr fitToPage="1"/>
  </sheetPr>
  <dimension ref="A1:AF92"/>
  <sheetViews>
    <sheetView zoomScaleNormal="100" workbookViewId="0">
      <pane xSplit="1" ySplit="1" topLeftCell="E80" activePane="bottomRight" state="frozen"/>
      <selection pane="topRight" activeCell="B1" sqref="B1"/>
      <selection pane="bottomLeft" activeCell="A2" sqref="A2"/>
      <selection pane="bottomRight" activeCell="H80" sqref="A1:XFD1048576"/>
    </sheetView>
  </sheetViews>
  <sheetFormatPr defaultColWidth="13.81640625" defaultRowHeight="14.5" x14ac:dyDescent="0.35"/>
  <cols>
    <col min="1" max="1" width="29.453125" customWidth="1"/>
    <col min="2" max="2" width="11" bestFit="1" customWidth="1"/>
    <col min="4" max="4" width="19.54296875" bestFit="1" customWidth="1"/>
    <col min="5" max="5" width="12.453125" customWidth="1"/>
    <col min="6" max="6" width="19.1796875" customWidth="1"/>
    <col min="7" max="7" width="13.81640625" customWidth="1"/>
    <col min="8" max="8" width="19.54296875" customWidth="1"/>
    <col min="9" max="9" width="12.453125" style="44" bestFit="1" customWidth="1"/>
    <col min="10" max="10" width="25.453125" style="42" customWidth="1"/>
    <col min="11" max="11" width="13.81640625" customWidth="1"/>
    <col min="12" max="12" width="19.54296875" customWidth="1"/>
    <col min="13" max="13" width="16.7265625" customWidth="1"/>
    <col min="14" max="14" width="13.1796875" customWidth="1"/>
    <col min="15" max="15" width="13.81640625" customWidth="1"/>
    <col min="16" max="16" width="19.54296875" customWidth="1"/>
    <col min="17" max="17" width="11" customWidth="1"/>
    <col min="18" max="18" width="13.1796875" customWidth="1"/>
    <col min="19" max="19" width="13.81640625" customWidth="1"/>
    <col min="20" max="20" width="19.54296875" customWidth="1"/>
    <col min="21" max="21" width="11" customWidth="1"/>
    <col min="22" max="22" width="13.1796875" customWidth="1"/>
    <col min="23" max="23" width="13.81640625" customWidth="1"/>
    <col min="24" max="24" width="19.54296875" customWidth="1"/>
    <col min="25" max="25" width="11" customWidth="1"/>
    <col min="26" max="26" width="13.1796875" customWidth="1"/>
    <col min="27" max="27" width="13.81640625" customWidth="1"/>
    <col min="28" max="28" width="19.54296875" customWidth="1"/>
    <col min="29" max="29" width="12.453125" customWidth="1"/>
    <col min="30" max="30" width="13.1796875" customWidth="1"/>
    <col min="31" max="31" width="12.453125" style="1" bestFit="1" customWidth="1"/>
    <col min="32" max="32" width="13.81640625" style="1"/>
  </cols>
  <sheetData>
    <row r="1" spans="1:32" s="21" customFormat="1" ht="36" customHeight="1" x14ac:dyDescent="0.35">
      <c r="A1" s="27"/>
      <c r="B1" s="28" t="s">
        <v>1</v>
      </c>
      <c r="C1" s="28" t="s">
        <v>2</v>
      </c>
      <c r="D1" s="28" t="s">
        <v>3</v>
      </c>
      <c r="E1" s="28" t="s">
        <v>4</v>
      </c>
      <c r="F1" s="28" t="s">
        <v>583</v>
      </c>
      <c r="G1" s="28" t="s">
        <v>5</v>
      </c>
      <c r="H1" s="28" t="s">
        <v>6</v>
      </c>
      <c r="I1" s="29" t="s">
        <v>7</v>
      </c>
      <c r="J1" s="30" t="s">
        <v>8</v>
      </c>
      <c r="K1" s="28" t="s">
        <v>584</v>
      </c>
      <c r="L1" s="28" t="s">
        <v>585</v>
      </c>
      <c r="M1" s="28" t="s">
        <v>586</v>
      </c>
      <c r="N1" s="28" t="s">
        <v>587</v>
      </c>
      <c r="O1" s="28" t="s">
        <v>588</v>
      </c>
      <c r="P1" s="28" t="s">
        <v>589</v>
      </c>
      <c r="Q1" s="28" t="s">
        <v>590</v>
      </c>
      <c r="R1" s="28" t="s">
        <v>591</v>
      </c>
      <c r="S1" s="28" t="s">
        <v>592</v>
      </c>
      <c r="T1" s="28" t="s">
        <v>593</v>
      </c>
      <c r="U1" s="28" t="s">
        <v>594</v>
      </c>
      <c r="V1" s="28" t="s">
        <v>595</v>
      </c>
      <c r="W1" s="28" t="s">
        <v>596</v>
      </c>
      <c r="X1" s="28" t="s">
        <v>597</v>
      </c>
      <c r="Y1" s="28" t="s">
        <v>598</v>
      </c>
      <c r="Z1" s="28" t="s">
        <v>599</v>
      </c>
      <c r="AA1" s="28" t="s">
        <v>600</v>
      </c>
      <c r="AB1" s="28" t="s">
        <v>601</v>
      </c>
      <c r="AC1" s="28" t="s">
        <v>602</v>
      </c>
      <c r="AD1" s="28" t="s">
        <v>603</v>
      </c>
      <c r="AE1" s="28" t="s">
        <v>604</v>
      </c>
      <c r="AF1" s="28" t="s">
        <v>605</v>
      </c>
    </row>
    <row r="2" spans="1:32" ht="58" x14ac:dyDescent="0.35">
      <c r="A2" s="31" t="s">
        <v>10</v>
      </c>
      <c r="B2" s="31">
        <v>96977.1</v>
      </c>
      <c r="C2" s="31">
        <v>157292</v>
      </c>
      <c r="D2" s="31">
        <v>0</v>
      </c>
      <c r="E2" s="31">
        <v>243262.38</v>
      </c>
      <c r="F2" s="31" t="s">
        <v>610</v>
      </c>
      <c r="G2" s="31">
        <v>109902</v>
      </c>
      <c r="H2" s="31">
        <v>600</v>
      </c>
      <c r="I2" s="32">
        <v>335656.21840000001</v>
      </c>
      <c r="J2" s="30" t="s">
        <v>614</v>
      </c>
      <c r="K2" s="31">
        <v>95784</v>
      </c>
      <c r="L2" s="31">
        <v>130791.15</v>
      </c>
      <c r="M2" s="31">
        <v>300649.06839999999</v>
      </c>
      <c r="N2" s="31" t="s">
        <v>615</v>
      </c>
      <c r="O2" s="31">
        <v>155658</v>
      </c>
      <c r="P2" s="31">
        <v>0</v>
      </c>
      <c r="Q2" s="31">
        <v>456307.06839999999</v>
      </c>
      <c r="R2" s="31" t="s">
        <v>610</v>
      </c>
      <c r="S2" s="31">
        <v>101618</v>
      </c>
      <c r="T2" s="31">
        <v>0</v>
      </c>
      <c r="U2" s="31">
        <v>557925.06839999999</v>
      </c>
      <c r="V2" s="31" t="s">
        <v>610</v>
      </c>
      <c r="W2" s="31">
        <v>104667</v>
      </c>
      <c r="X2" s="31">
        <v>0</v>
      </c>
      <c r="Y2" s="31">
        <v>662592.06839999999</v>
      </c>
      <c r="Z2" s="31" t="s">
        <v>610</v>
      </c>
      <c r="AA2" s="31">
        <v>107808</v>
      </c>
      <c r="AB2" s="31">
        <v>0</v>
      </c>
      <c r="AC2" s="31">
        <v>770400.06839999999</v>
      </c>
      <c r="AD2" s="33" t="s">
        <v>610</v>
      </c>
      <c r="AE2" s="31">
        <v>1000000</v>
      </c>
      <c r="AF2" s="31">
        <v>1000000</v>
      </c>
    </row>
    <row r="3" spans="1:32" ht="87" x14ac:dyDescent="0.35">
      <c r="A3" s="1" t="s">
        <v>13</v>
      </c>
      <c r="B3" s="1">
        <v>78133.02</v>
      </c>
      <c r="C3" s="1">
        <v>-44166</v>
      </c>
      <c r="D3" s="1">
        <v>-144000</v>
      </c>
      <c r="E3" s="1">
        <v>147703.46</v>
      </c>
      <c r="F3" s="1" t="s">
        <v>610</v>
      </c>
      <c r="G3" s="1">
        <v>-100155</v>
      </c>
      <c r="H3" s="1">
        <v>-2400</v>
      </c>
      <c r="I3" s="32">
        <v>147128.66799999989</v>
      </c>
      <c r="J3" s="30" t="s">
        <v>616</v>
      </c>
      <c r="K3" s="1">
        <v>-110000</v>
      </c>
      <c r="L3" s="1">
        <v>0</v>
      </c>
      <c r="M3" s="1">
        <v>37128.667999999889</v>
      </c>
      <c r="N3" s="1" t="s">
        <v>617</v>
      </c>
      <c r="O3" s="1" t="s">
        <v>610</v>
      </c>
      <c r="P3" s="1">
        <v>0</v>
      </c>
      <c r="Q3" s="1">
        <v>37128.667999999889</v>
      </c>
      <c r="R3" s="1" t="s">
        <v>610</v>
      </c>
      <c r="S3" s="1" t="s">
        <v>610</v>
      </c>
      <c r="T3" s="1">
        <v>0</v>
      </c>
      <c r="U3" s="1">
        <v>37128.667999999889</v>
      </c>
      <c r="V3" s="1" t="s">
        <v>610</v>
      </c>
      <c r="W3" s="1" t="s">
        <v>610</v>
      </c>
      <c r="X3" s="1">
        <v>0</v>
      </c>
      <c r="Y3" s="1">
        <v>37128.667999999889</v>
      </c>
      <c r="Z3" s="1" t="s">
        <v>610</v>
      </c>
      <c r="AA3" s="1" t="s">
        <v>610</v>
      </c>
      <c r="AB3" s="1">
        <v>0</v>
      </c>
      <c r="AC3" s="1">
        <v>37128.667999999889</v>
      </c>
      <c r="AD3" t="s">
        <v>610</v>
      </c>
      <c r="AE3" s="1">
        <v>300000</v>
      </c>
      <c r="AF3" s="1">
        <v>300000</v>
      </c>
    </row>
    <row r="4" spans="1:32" ht="43.5" x14ac:dyDescent="0.35">
      <c r="A4" s="31" t="s">
        <v>22</v>
      </c>
      <c r="B4" s="31">
        <v>0</v>
      </c>
      <c r="C4" s="31">
        <v>0</v>
      </c>
      <c r="D4" s="31">
        <v>0</v>
      </c>
      <c r="E4" s="31">
        <v>10302.700000000001</v>
      </c>
      <c r="F4" s="31" t="s">
        <v>610</v>
      </c>
      <c r="G4" s="31" t="s">
        <v>610</v>
      </c>
      <c r="H4" s="31">
        <v>0</v>
      </c>
      <c r="I4" s="32">
        <v>24297.899999999998</v>
      </c>
      <c r="J4" s="30" t="s">
        <v>618</v>
      </c>
      <c r="K4" s="31">
        <v>-20000</v>
      </c>
      <c r="L4" s="34"/>
      <c r="M4" s="31">
        <v>6297.8999999999942</v>
      </c>
      <c r="N4" s="31" t="s">
        <v>610</v>
      </c>
      <c r="O4" s="31" t="s">
        <v>610</v>
      </c>
      <c r="P4" s="31">
        <v>0</v>
      </c>
      <c r="Q4" s="31">
        <v>8357.8999999999942</v>
      </c>
      <c r="R4" s="31" t="s">
        <v>610</v>
      </c>
      <c r="S4" s="31" t="s">
        <v>610</v>
      </c>
      <c r="T4" s="31">
        <v>0</v>
      </c>
      <c r="U4" s="31">
        <v>10479.899999999994</v>
      </c>
      <c r="V4" s="31" t="s">
        <v>610</v>
      </c>
      <c r="W4" s="31" t="s">
        <v>610</v>
      </c>
      <c r="X4" s="31">
        <v>0</v>
      </c>
      <c r="Y4" s="31">
        <v>12665.899999999994</v>
      </c>
      <c r="Z4" s="31" t="s">
        <v>610</v>
      </c>
      <c r="AA4" s="31" t="s">
        <v>610</v>
      </c>
      <c r="AB4" s="31">
        <v>0</v>
      </c>
      <c r="AC4" s="31">
        <v>14917.899999999994</v>
      </c>
      <c r="AD4" s="33" t="s">
        <v>610</v>
      </c>
      <c r="AE4" s="31" t="s">
        <v>610</v>
      </c>
      <c r="AF4" s="31">
        <v>30000</v>
      </c>
    </row>
    <row r="5" spans="1:32" ht="43.5" x14ac:dyDescent="0.35">
      <c r="A5" s="1" t="s">
        <v>23</v>
      </c>
      <c r="B5" s="1">
        <v>0</v>
      </c>
      <c r="C5" s="1">
        <v>0</v>
      </c>
      <c r="D5" s="1">
        <v>0</v>
      </c>
      <c r="E5" s="1">
        <v>0</v>
      </c>
      <c r="F5" s="1" t="s">
        <v>610</v>
      </c>
      <c r="G5" s="1" t="s">
        <v>610</v>
      </c>
      <c r="H5" s="1">
        <v>0</v>
      </c>
      <c r="I5" s="32">
        <v>0</v>
      </c>
      <c r="J5" s="30" t="s">
        <v>619</v>
      </c>
      <c r="K5" s="1" t="s">
        <v>610</v>
      </c>
      <c r="L5" s="28"/>
      <c r="M5" s="1">
        <v>0</v>
      </c>
      <c r="N5" s="1" t="s">
        <v>610</v>
      </c>
      <c r="O5" s="1" t="s">
        <v>610</v>
      </c>
      <c r="P5" s="1">
        <v>0</v>
      </c>
      <c r="Q5" s="1">
        <v>0</v>
      </c>
      <c r="R5" s="1" t="s">
        <v>610</v>
      </c>
      <c r="S5" s="1" t="s">
        <v>610</v>
      </c>
      <c r="T5" s="1">
        <v>0</v>
      </c>
      <c r="U5" s="1">
        <v>0</v>
      </c>
      <c r="V5" s="1" t="s">
        <v>610</v>
      </c>
      <c r="W5" s="1" t="s">
        <v>610</v>
      </c>
      <c r="X5" s="1">
        <v>0</v>
      </c>
      <c r="Y5" s="1">
        <v>0</v>
      </c>
      <c r="Z5" s="1" t="s">
        <v>610</v>
      </c>
      <c r="AA5" s="1" t="s">
        <v>610</v>
      </c>
      <c r="AB5" s="1">
        <v>0</v>
      </c>
      <c r="AC5" s="1">
        <v>0</v>
      </c>
      <c r="AD5" t="s">
        <v>610</v>
      </c>
      <c r="AE5" s="1" t="s">
        <v>610</v>
      </c>
      <c r="AF5" s="1" t="s">
        <v>606</v>
      </c>
    </row>
    <row r="6" spans="1:32" ht="43.5" x14ac:dyDescent="0.35">
      <c r="A6" s="31" t="s">
        <v>24</v>
      </c>
      <c r="B6" s="31">
        <v>0</v>
      </c>
      <c r="C6" s="31">
        <v>0</v>
      </c>
      <c r="D6" s="31">
        <v>0</v>
      </c>
      <c r="E6" s="31">
        <v>0</v>
      </c>
      <c r="F6" s="31" t="s">
        <v>610</v>
      </c>
      <c r="G6" s="31" t="s">
        <v>610</v>
      </c>
      <c r="H6" s="31">
        <v>0</v>
      </c>
      <c r="I6" s="32">
        <v>0</v>
      </c>
      <c r="J6" s="30" t="s">
        <v>619</v>
      </c>
      <c r="K6" s="31" t="s">
        <v>610</v>
      </c>
      <c r="L6" s="34"/>
      <c r="M6" s="31">
        <v>0</v>
      </c>
      <c r="N6" s="31" t="s">
        <v>610</v>
      </c>
      <c r="O6" s="31" t="s">
        <v>610</v>
      </c>
      <c r="P6" s="31">
        <v>0</v>
      </c>
      <c r="Q6" s="31">
        <v>0</v>
      </c>
      <c r="R6" s="31" t="s">
        <v>610</v>
      </c>
      <c r="S6" s="31" t="s">
        <v>610</v>
      </c>
      <c r="T6" s="31">
        <v>0</v>
      </c>
      <c r="U6" s="31">
        <v>0</v>
      </c>
      <c r="V6" s="31" t="s">
        <v>610</v>
      </c>
      <c r="W6" s="31" t="s">
        <v>610</v>
      </c>
      <c r="X6" s="31">
        <v>0</v>
      </c>
      <c r="Y6" s="31">
        <v>0</v>
      </c>
      <c r="Z6" s="31" t="s">
        <v>610</v>
      </c>
      <c r="AA6" s="31" t="s">
        <v>610</v>
      </c>
      <c r="AB6" s="31">
        <v>0</v>
      </c>
      <c r="AC6" s="31">
        <v>0</v>
      </c>
      <c r="AD6" s="33" t="s">
        <v>610</v>
      </c>
      <c r="AE6" s="31" t="s">
        <v>610</v>
      </c>
      <c r="AF6" s="31" t="s">
        <v>606</v>
      </c>
    </row>
    <row r="7" spans="1:32" ht="43.5" x14ac:dyDescent="0.35">
      <c r="A7" s="1" t="s">
        <v>25</v>
      </c>
      <c r="B7" s="1">
        <v>0</v>
      </c>
      <c r="C7" s="1">
        <v>0</v>
      </c>
      <c r="D7" s="1">
        <v>0</v>
      </c>
      <c r="E7" s="1">
        <v>0</v>
      </c>
      <c r="F7" s="1" t="s">
        <v>610</v>
      </c>
      <c r="G7" s="1" t="s">
        <v>610</v>
      </c>
      <c r="H7" s="1">
        <v>0</v>
      </c>
      <c r="I7" s="32">
        <v>0</v>
      </c>
      <c r="J7" s="30" t="s">
        <v>619</v>
      </c>
      <c r="K7" s="1" t="s">
        <v>610</v>
      </c>
      <c r="L7" s="28"/>
      <c r="M7" s="1">
        <v>0</v>
      </c>
      <c r="N7" s="1" t="s">
        <v>610</v>
      </c>
      <c r="O7" s="1" t="s">
        <v>610</v>
      </c>
      <c r="P7" s="1">
        <v>0</v>
      </c>
      <c r="Q7" s="1">
        <v>0</v>
      </c>
      <c r="R7" s="1" t="s">
        <v>610</v>
      </c>
      <c r="S7" s="1" t="s">
        <v>610</v>
      </c>
      <c r="T7" s="1">
        <v>0</v>
      </c>
      <c r="U7" s="1">
        <v>0</v>
      </c>
      <c r="V7" s="1" t="s">
        <v>610</v>
      </c>
      <c r="W7" s="1" t="s">
        <v>610</v>
      </c>
      <c r="X7" s="1">
        <v>0</v>
      </c>
      <c r="Y7" s="1">
        <v>0</v>
      </c>
      <c r="Z7" s="1" t="s">
        <v>610</v>
      </c>
      <c r="AA7" s="1" t="s">
        <v>610</v>
      </c>
      <c r="AB7" s="1">
        <v>0</v>
      </c>
      <c r="AC7" s="1">
        <v>0</v>
      </c>
      <c r="AD7" t="s">
        <v>610</v>
      </c>
      <c r="AE7" s="1" t="s">
        <v>610</v>
      </c>
      <c r="AF7" s="1" t="s">
        <v>606</v>
      </c>
    </row>
    <row r="8" spans="1:32" ht="116" x14ac:dyDescent="0.35">
      <c r="A8" s="31" t="s">
        <v>38</v>
      </c>
      <c r="B8" s="31">
        <v>16133</v>
      </c>
      <c r="C8" s="31">
        <v>7171</v>
      </c>
      <c r="D8" s="31">
        <v>0</v>
      </c>
      <c r="E8" s="31">
        <v>33929.370000000003</v>
      </c>
      <c r="F8" s="31" t="s">
        <v>610</v>
      </c>
      <c r="G8" s="31">
        <v>-21400</v>
      </c>
      <c r="H8" s="31">
        <v>755</v>
      </c>
      <c r="I8" s="32">
        <v>33311.800000000003</v>
      </c>
      <c r="J8" s="30" t="s">
        <v>620</v>
      </c>
      <c r="K8" s="31">
        <v>-19000</v>
      </c>
      <c r="L8" s="31">
        <v>0</v>
      </c>
      <c r="M8" s="31">
        <v>14311.800000000003</v>
      </c>
      <c r="N8" s="31" t="s">
        <v>610</v>
      </c>
      <c r="O8" s="31" t="s">
        <v>610</v>
      </c>
      <c r="P8" s="31">
        <v>0</v>
      </c>
      <c r="Q8" s="31">
        <v>14311.800000000003</v>
      </c>
      <c r="R8" s="31" t="s">
        <v>610</v>
      </c>
      <c r="S8" s="31" t="s">
        <v>610</v>
      </c>
      <c r="T8" s="31">
        <v>0</v>
      </c>
      <c r="U8" s="31">
        <v>14311.800000000003</v>
      </c>
      <c r="V8" s="31" t="s">
        <v>610</v>
      </c>
      <c r="W8" s="31" t="s">
        <v>610</v>
      </c>
      <c r="X8" s="31">
        <v>0</v>
      </c>
      <c r="Y8" s="31">
        <v>14311.800000000003</v>
      </c>
      <c r="Z8" s="31" t="s">
        <v>610</v>
      </c>
      <c r="AA8" s="31" t="s">
        <v>610</v>
      </c>
      <c r="AB8" s="31">
        <v>0</v>
      </c>
      <c r="AC8" s="31">
        <v>14311.800000000003</v>
      </c>
      <c r="AD8" s="33" t="s">
        <v>610</v>
      </c>
      <c r="AE8" s="31">
        <v>60000</v>
      </c>
      <c r="AF8" s="31">
        <v>60000</v>
      </c>
    </row>
    <row r="9" spans="1:32" ht="58" x14ac:dyDescent="0.35">
      <c r="A9" s="1" t="s">
        <v>18</v>
      </c>
      <c r="B9" s="1">
        <v>75324</v>
      </c>
      <c r="C9" s="1">
        <v>33542.67</v>
      </c>
      <c r="D9" s="1">
        <v>80853</v>
      </c>
      <c r="E9" s="1">
        <v>28013.67</v>
      </c>
      <c r="F9" s="1" t="s">
        <v>610</v>
      </c>
      <c r="G9" s="1">
        <v>0</v>
      </c>
      <c r="H9" s="1">
        <v>-5521.5</v>
      </c>
      <c r="I9" s="32">
        <v>33535.17</v>
      </c>
      <c r="J9" s="30" t="s">
        <v>621</v>
      </c>
      <c r="K9" s="1">
        <v>35000</v>
      </c>
      <c r="L9" s="1">
        <v>20000</v>
      </c>
      <c r="M9" s="1">
        <v>48535.17</v>
      </c>
      <c r="N9" s="1" t="s">
        <v>622</v>
      </c>
      <c r="O9" s="1" t="s">
        <v>610</v>
      </c>
      <c r="P9" s="1">
        <v>0</v>
      </c>
      <c r="Q9" s="1">
        <v>48535.17</v>
      </c>
      <c r="R9" s="1" t="s">
        <v>610</v>
      </c>
      <c r="S9" s="1" t="s">
        <v>610</v>
      </c>
      <c r="T9" s="1">
        <v>0</v>
      </c>
      <c r="U9" s="1">
        <v>48535.17</v>
      </c>
      <c r="V9" s="1" t="s">
        <v>610</v>
      </c>
      <c r="W9" s="1" t="s">
        <v>610</v>
      </c>
      <c r="X9" s="1">
        <v>0</v>
      </c>
      <c r="Y9" s="1">
        <v>48535.17</v>
      </c>
      <c r="Z9" s="1" t="s">
        <v>610</v>
      </c>
      <c r="AA9" s="1" t="s">
        <v>610</v>
      </c>
      <c r="AB9" s="1">
        <v>0</v>
      </c>
      <c r="AC9" s="1">
        <v>48535.17</v>
      </c>
      <c r="AD9" t="s">
        <v>610</v>
      </c>
      <c r="AE9" s="1">
        <v>500000</v>
      </c>
      <c r="AF9" s="1">
        <v>300000</v>
      </c>
    </row>
    <row r="10" spans="1:32" s="39" customFormat="1" ht="43.5" x14ac:dyDescent="0.35">
      <c r="A10" s="35" t="s">
        <v>19</v>
      </c>
      <c r="B10" s="35">
        <v>0</v>
      </c>
      <c r="C10" s="35">
        <v>0</v>
      </c>
      <c r="D10" s="35">
        <v>-50000</v>
      </c>
      <c r="E10" s="35">
        <v>50000</v>
      </c>
      <c r="F10" s="35" t="s">
        <v>610</v>
      </c>
      <c r="G10" s="35">
        <v>0</v>
      </c>
      <c r="H10" s="35">
        <v>0</v>
      </c>
      <c r="I10" s="36">
        <v>50000</v>
      </c>
      <c r="J10" s="37" t="s">
        <v>623</v>
      </c>
      <c r="K10" s="35">
        <v>0</v>
      </c>
      <c r="L10" s="35">
        <v>0</v>
      </c>
      <c r="M10" s="35">
        <v>50000</v>
      </c>
      <c r="N10" s="35" t="s">
        <v>624</v>
      </c>
      <c r="O10" s="35">
        <v>0</v>
      </c>
      <c r="P10" s="35">
        <v>0</v>
      </c>
      <c r="Q10" s="35">
        <v>50000</v>
      </c>
      <c r="R10" s="35" t="s">
        <v>610</v>
      </c>
      <c r="S10" s="35">
        <v>0</v>
      </c>
      <c r="T10" s="35">
        <v>0</v>
      </c>
      <c r="U10" s="35">
        <v>50000</v>
      </c>
      <c r="V10" s="35" t="s">
        <v>610</v>
      </c>
      <c r="W10" s="35">
        <v>0</v>
      </c>
      <c r="X10" s="35">
        <v>0</v>
      </c>
      <c r="Y10" s="35">
        <v>50000</v>
      </c>
      <c r="Z10" s="35" t="s">
        <v>610</v>
      </c>
      <c r="AA10" s="35">
        <v>0</v>
      </c>
      <c r="AB10" s="35">
        <v>0</v>
      </c>
      <c r="AC10" s="35">
        <v>50000</v>
      </c>
      <c r="AD10" s="38" t="s">
        <v>610</v>
      </c>
      <c r="AE10" s="35">
        <v>0</v>
      </c>
      <c r="AF10" s="35">
        <v>60000</v>
      </c>
    </row>
    <row r="11" spans="1:32" ht="43.5" x14ac:dyDescent="0.35">
      <c r="A11" s="1" t="s">
        <v>44</v>
      </c>
      <c r="B11" s="1">
        <v>85000</v>
      </c>
      <c r="C11" s="1">
        <v>15000</v>
      </c>
      <c r="D11" s="1">
        <v>27220.959999999999</v>
      </c>
      <c r="E11" s="1">
        <v>72779.040000000008</v>
      </c>
      <c r="F11" s="1" t="s">
        <v>610</v>
      </c>
      <c r="G11" s="1">
        <v>0</v>
      </c>
      <c r="H11" s="1">
        <v>63049.5</v>
      </c>
      <c r="I11" s="32">
        <v>9729.5400000000081</v>
      </c>
      <c r="J11" s="30" t="s">
        <v>625</v>
      </c>
      <c r="K11" s="1">
        <v>10000</v>
      </c>
      <c r="L11" s="1">
        <v>0</v>
      </c>
      <c r="M11" s="1">
        <v>19729.540000000008</v>
      </c>
      <c r="N11" s="1" t="s">
        <v>610</v>
      </c>
      <c r="O11" s="1" t="s">
        <v>610</v>
      </c>
      <c r="P11" s="1">
        <v>0</v>
      </c>
      <c r="Q11" s="1">
        <v>19729.540000000008</v>
      </c>
      <c r="R11" s="1" t="s">
        <v>610</v>
      </c>
      <c r="S11" s="1" t="s">
        <v>610</v>
      </c>
      <c r="T11" s="1">
        <v>0</v>
      </c>
      <c r="U11" s="1">
        <v>19729.540000000008</v>
      </c>
      <c r="V11" s="1" t="s">
        <v>610</v>
      </c>
      <c r="W11" s="1" t="s">
        <v>610</v>
      </c>
      <c r="X11" s="1">
        <v>0</v>
      </c>
      <c r="Y11" s="1">
        <v>19729.540000000008</v>
      </c>
      <c r="Z11" s="1" t="s">
        <v>610</v>
      </c>
      <c r="AA11" s="1" t="s">
        <v>610</v>
      </c>
      <c r="AB11" s="1">
        <v>0</v>
      </c>
      <c r="AC11" s="1">
        <v>19729.540000000008</v>
      </c>
      <c r="AD11" t="s">
        <v>610</v>
      </c>
      <c r="AE11" s="1">
        <v>100000</v>
      </c>
      <c r="AF11" s="1">
        <v>100000</v>
      </c>
    </row>
    <row r="12" spans="1:32" ht="43.5" x14ac:dyDescent="0.35">
      <c r="A12" s="31" t="s">
        <v>45</v>
      </c>
      <c r="B12" s="31">
        <v>7873</v>
      </c>
      <c r="C12" s="31">
        <v>0</v>
      </c>
      <c r="D12" s="31">
        <v>0</v>
      </c>
      <c r="E12" s="31">
        <v>12327.720000000001</v>
      </c>
      <c r="F12" s="31" t="s">
        <v>610</v>
      </c>
      <c r="G12" s="31">
        <v>9485</v>
      </c>
      <c r="H12" s="31">
        <v>0</v>
      </c>
      <c r="I12" s="32">
        <v>26062.720000000001</v>
      </c>
      <c r="J12" s="30" t="s">
        <v>626</v>
      </c>
      <c r="K12" s="31">
        <v>-10300</v>
      </c>
      <c r="L12" s="34"/>
      <c r="M12" s="31">
        <v>762.72000000000116</v>
      </c>
      <c r="N12" s="31" t="s">
        <v>610</v>
      </c>
      <c r="O12" s="31" t="s">
        <v>610</v>
      </c>
      <c r="P12" s="31">
        <v>0</v>
      </c>
      <c r="Q12" s="31" t="s">
        <v>610</v>
      </c>
      <c r="R12" s="31" t="s">
        <v>610</v>
      </c>
      <c r="S12" s="31" t="s">
        <v>610</v>
      </c>
      <c r="T12" s="31">
        <v>0</v>
      </c>
      <c r="U12" s="31" t="s">
        <v>610</v>
      </c>
      <c r="V12" s="31" t="s">
        <v>610</v>
      </c>
      <c r="W12" s="31" t="s">
        <v>610</v>
      </c>
      <c r="X12" s="31">
        <v>0</v>
      </c>
      <c r="Y12" s="31" t="s">
        <v>610</v>
      </c>
      <c r="Z12" s="31" t="s">
        <v>610</v>
      </c>
      <c r="AA12" s="31" t="s">
        <v>610</v>
      </c>
      <c r="AB12" s="31">
        <v>0</v>
      </c>
      <c r="AC12" s="31" t="s">
        <v>610</v>
      </c>
      <c r="AD12" s="33" t="s">
        <v>610</v>
      </c>
      <c r="AE12" s="31">
        <v>20000</v>
      </c>
      <c r="AF12" s="31">
        <v>20000</v>
      </c>
    </row>
    <row r="13" spans="1:32" ht="58" x14ac:dyDescent="0.35">
      <c r="A13" s="40" t="s">
        <v>49</v>
      </c>
      <c r="B13" s="1">
        <v>21500</v>
      </c>
      <c r="C13" s="1">
        <v>0</v>
      </c>
      <c r="D13" s="1">
        <v>15449.47</v>
      </c>
      <c r="E13" s="1">
        <v>3200.9799999999996</v>
      </c>
      <c r="F13" s="1" t="s">
        <v>610</v>
      </c>
      <c r="G13" s="1">
        <v>0</v>
      </c>
      <c r="H13" s="1">
        <v>0</v>
      </c>
      <c r="I13" s="32">
        <v>75643.626666666663</v>
      </c>
      <c r="J13" s="30" t="s">
        <v>627</v>
      </c>
      <c r="K13" s="1">
        <v>-50000</v>
      </c>
      <c r="L13" s="28"/>
      <c r="M13" s="1">
        <v>25643.626666666663</v>
      </c>
      <c r="N13" s="1" t="s">
        <v>610</v>
      </c>
      <c r="O13" s="1" t="s">
        <v>610</v>
      </c>
      <c r="P13" s="1">
        <v>0</v>
      </c>
      <c r="Q13" s="1">
        <v>34504.626666666663</v>
      </c>
      <c r="R13" s="1" t="s">
        <v>610</v>
      </c>
      <c r="S13" s="1" t="s">
        <v>610</v>
      </c>
      <c r="T13" s="1">
        <v>0</v>
      </c>
      <c r="U13" s="1">
        <v>43631.626666666663</v>
      </c>
      <c r="V13" s="1" t="s">
        <v>610</v>
      </c>
      <c r="W13" s="1" t="s">
        <v>610</v>
      </c>
      <c r="X13" s="1">
        <v>0</v>
      </c>
      <c r="Y13" s="1">
        <v>53030.626666666663</v>
      </c>
      <c r="Z13" s="1" t="s">
        <v>610</v>
      </c>
      <c r="AA13" s="1" t="s">
        <v>610</v>
      </c>
      <c r="AB13" s="1">
        <v>0</v>
      </c>
      <c r="AC13" s="1">
        <v>62710.626666666663</v>
      </c>
      <c r="AD13" t="s">
        <v>610</v>
      </c>
      <c r="AE13" s="1">
        <v>50000</v>
      </c>
      <c r="AF13" s="1">
        <v>50000</v>
      </c>
    </row>
    <row r="14" spans="1:32" ht="43.5" x14ac:dyDescent="0.35">
      <c r="A14" s="35" t="s">
        <v>50</v>
      </c>
      <c r="B14" s="31">
        <v>7140</v>
      </c>
      <c r="C14" s="31">
        <v>0</v>
      </c>
      <c r="D14" s="31">
        <v>0</v>
      </c>
      <c r="E14" s="31">
        <v>13583.59</v>
      </c>
      <c r="F14" s="31" t="s">
        <v>610</v>
      </c>
      <c r="G14" s="31">
        <v>-7500</v>
      </c>
      <c r="H14" s="31">
        <v>0</v>
      </c>
      <c r="I14" s="32">
        <v>6004.4300000000021</v>
      </c>
      <c r="J14" s="30" t="s">
        <v>628</v>
      </c>
      <c r="K14" s="31">
        <v>-2000</v>
      </c>
      <c r="L14" s="34"/>
      <c r="M14" s="31">
        <v>4004.4300000000021</v>
      </c>
      <c r="N14" s="31" t="s">
        <v>610</v>
      </c>
      <c r="O14" s="31" t="s">
        <v>610</v>
      </c>
      <c r="P14" s="31">
        <v>0</v>
      </c>
      <c r="Q14" s="31">
        <v>4004.4300000000021</v>
      </c>
      <c r="R14" s="31" t="s">
        <v>610</v>
      </c>
      <c r="S14" s="31" t="s">
        <v>610</v>
      </c>
      <c r="T14" s="31">
        <v>0</v>
      </c>
      <c r="U14" s="31">
        <v>4004.4300000000021</v>
      </c>
      <c r="V14" s="31" t="s">
        <v>610</v>
      </c>
      <c r="W14" s="31" t="s">
        <v>610</v>
      </c>
      <c r="X14" s="31">
        <v>0</v>
      </c>
      <c r="Y14" s="31">
        <v>4004.4300000000021</v>
      </c>
      <c r="Z14" s="31" t="s">
        <v>610</v>
      </c>
      <c r="AA14" s="31" t="s">
        <v>610</v>
      </c>
      <c r="AB14" s="31">
        <v>0</v>
      </c>
      <c r="AC14" s="31">
        <v>4004.4300000000021</v>
      </c>
      <c r="AD14" s="33" t="s">
        <v>610</v>
      </c>
      <c r="AE14" s="31">
        <v>50000</v>
      </c>
      <c r="AF14" s="31">
        <v>50000</v>
      </c>
    </row>
    <row r="15" spans="1:32" ht="87" x14ac:dyDescent="0.35">
      <c r="A15" s="1" t="s">
        <v>57</v>
      </c>
      <c r="B15" s="1">
        <v>153089.19</v>
      </c>
      <c r="C15" s="1">
        <v>22646</v>
      </c>
      <c r="D15" s="1">
        <v>41480.71</v>
      </c>
      <c r="E15" s="1">
        <v>116977.90000000001</v>
      </c>
      <c r="F15" s="1" t="s">
        <v>610</v>
      </c>
      <c r="G15" s="1">
        <v>-62975</v>
      </c>
      <c r="H15" s="1">
        <v>28933.579999999994</v>
      </c>
      <c r="I15" s="32">
        <v>66078.310000000012</v>
      </c>
      <c r="J15" s="30" t="s">
        <v>629</v>
      </c>
      <c r="K15" s="1">
        <v>-37000</v>
      </c>
      <c r="L15" s="28"/>
      <c r="M15" s="1">
        <v>29078.310000000012</v>
      </c>
      <c r="N15" s="1" t="s">
        <v>610</v>
      </c>
      <c r="O15" s="1" t="s">
        <v>610</v>
      </c>
      <c r="P15" s="1">
        <v>0</v>
      </c>
      <c r="Q15" s="1">
        <v>29078.310000000012</v>
      </c>
      <c r="R15" s="1" t="s">
        <v>610</v>
      </c>
      <c r="S15" s="1" t="s">
        <v>610</v>
      </c>
      <c r="T15" s="1">
        <v>0</v>
      </c>
      <c r="U15" s="1">
        <v>29078.310000000012</v>
      </c>
      <c r="V15" s="1" t="s">
        <v>610</v>
      </c>
      <c r="W15" s="1" t="s">
        <v>610</v>
      </c>
      <c r="X15" s="1">
        <v>0</v>
      </c>
      <c r="Y15" s="1">
        <v>29078.310000000012</v>
      </c>
      <c r="Z15" s="1" t="s">
        <v>610</v>
      </c>
      <c r="AA15" s="1" t="s">
        <v>610</v>
      </c>
      <c r="AB15" s="1">
        <v>0</v>
      </c>
      <c r="AC15" s="1">
        <v>29078.310000000012</v>
      </c>
      <c r="AD15" t="s">
        <v>610</v>
      </c>
      <c r="AE15" s="1">
        <v>200000</v>
      </c>
      <c r="AF15" s="1">
        <v>200000</v>
      </c>
    </row>
    <row r="16" spans="1:32" ht="43.5" x14ac:dyDescent="0.35">
      <c r="A16" s="31" t="s">
        <v>67</v>
      </c>
      <c r="B16" s="31">
        <v>52000</v>
      </c>
      <c r="C16" s="31">
        <v>0</v>
      </c>
      <c r="D16" s="31">
        <v>42344</v>
      </c>
      <c r="E16" s="31">
        <v>9656</v>
      </c>
      <c r="F16" s="31" t="s">
        <v>610</v>
      </c>
      <c r="G16" s="31" t="s">
        <v>610</v>
      </c>
      <c r="H16" s="31">
        <v>0</v>
      </c>
      <c r="I16" s="32">
        <v>9656</v>
      </c>
      <c r="J16" s="30" t="s">
        <v>630</v>
      </c>
      <c r="K16" s="31" t="s">
        <v>610</v>
      </c>
      <c r="L16" s="34" t="s">
        <v>402</v>
      </c>
      <c r="M16" s="31">
        <v>9656</v>
      </c>
      <c r="N16" s="31" t="s">
        <v>610</v>
      </c>
      <c r="O16" s="31" t="s">
        <v>610</v>
      </c>
      <c r="P16" s="31">
        <v>0</v>
      </c>
      <c r="Q16" s="31">
        <v>9656</v>
      </c>
      <c r="R16" s="31" t="s">
        <v>610</v>
      </c>
      <c r="S16" s="31" t="s">
        <v>610</v>
      </c>
      <c r="T16" s="31">
        <v>0</v>
      </c>
      <c r="U16" s="31">
        <v>9656</v>
      </c>
      <c r="V16" s="31" t="s">
        <v>610</v>
      </c>
      <c r="W16" s="31" t="s">
        <v>610</v>
      </c>
      <c r="X16" s="31">
        <v>0</v>
      </c>
      <c r="Y16" s="31">
        <v>9656</v>
      </c>
      <c r="Z16" s="31" t="s">
        <v>610</v>
      </c>
      <c r="AA16" s="31" t="s">
        <v>610</v>
      </c>
      <c r="AB16" s="31">
        <v>0</v>
      </c>
      <c r="AC16" s="31">
        <v>9656</v>
      </c>
      <c r="AD16" s="33" t="s">
        <v>610</v>
      </c>
      <c r="AE16" s="31">
        <v>75000</v>
      </c>
      <c r="AF16" s="31">
        <v>10000</v>
      </c>
    </row>
    <row r="17" spans="1:32" ht="43.5" x14ac:dyDescent="0.35">
      <c r="A17" s="1" t="s">
        <v>58</v>
      </c>
      <c r="B17" s="1">
        <v>0</v>
      </c>
      <c r="C17" s="1">
        <v>0</v>
      </c>
      <c r="D17" s="1">
        <v>0</v>
      </c>
      <c r="E17" s="1">
        <v>0</v>
      </c>
      <c r="F17" s="1" t="s">
        <v>610</v>
      </c>
      <c r="G17" s="1" t="s">
        <v>610</v>
      </c>
      <c r="H17" s="1">
        <v>0</v>
      </c>
      <c r="I17" s="32">
        <v>0</v>
      </c>
      <c r="J17" s="30" t="s">
        <v>619</v>
      </c>
      <c r="K17" s="1" t="s">
        <v>610</v>
      </c>
      <c r="L17" s="28">
        <v>1820</v>
      </c>
      <c r="M17" s="1">
        <v>0</v>
      </c>
      <c r="N17" s="1" t="s">
        <v>610</v>
      </c>
      <c r="O17" s="1" t="s">
        <v>610</v>
      </c>
      <c r="P17" s="1">
        <v>0</v>
      </c>
      <c r="Q17" s="1">
        <v>0</v>
      </c>
      <c r="R17" s="1" t="s">
        <v>610</v>
      </c>
      <c r="S17" s="1" t="s">
        <v>610</v>
      </c>
      <c r="T17" s="1">
        <v>0</v>
      </c>
      <c r="U17" s="1">
        <v>0</v>
      </c>
      <c r="V17" s="1" t="s">
        <v>610</v>
      </c>
      <c r="W17" s="1" t="s">
        <v>610</v>
      </c>
      <c r="X17" s="1">
        <v>0</v>
      </c>
      <c r="Y17" s="1">
        <v>0</v>
      </c>
      <c r="Z17" s="1" t="s">
        <v>610</v>
      </c>
      <c r="AA17" s="1" t="s">
        <v>610</v>
      </c>
      <c r="AB17" s="1">
        <v>0</v>
      </c>
      <c r="AC17" s="1">
        <v>0</v>
      </c>
      <c r="AD17" t="s">
        <v>610</v>
      </c>
      <c r="AE17" s="1" t="s">
        <v>610</v>
      </c>
      <c r="AF17" s="1" t="s">
        <v>607</v>
      </c>
    </row>
    <row r="18" spans="1:32" ht="101.5" x14ac:dyDescent="0.35">
      <c r="A18" s="31" t="s">
        <v>69</v>
      </c>
      <c r="B18" s="31">
        <v>0</v>
      </c>
      <c r="C18" s="31">
        <v>0</v>
      </c>
      <c r="D18" s="31">
        <v>-27025</v>
      </c>
      <c r="E18" s="31">
        <v>45485.69</v>
      </c>
      <c r="F18" s="31" t="s">
        <v>610</v>
      </c>
      <c r="G18" s="31">
        <v>-33525</v>
      </c>
      <c r="H18" s="31">
        <v>500</v>
      </c>
      <c r="I18" s="32">
        <v>35346.630000000005</v>
      </c>
      <c r="J18" s="30" t="s">
        <v>70</v>
      </c>
      <c r="K18" s="31">
        <v>-28000</v>
      </c>
      <c r="L18" s="34"/>
      <c r="M18" s="31">
        <v>7346.6300000000047</v>
      </c>
      <c r="N18" s="31" t="s">
        <v>610</v>
      </c>
      <c r="O18" s="31" t="s">
        <v>610</v>
      </c>
      <c r="P18" s="31">
        <v>0</v>
      </c>
      <c r="Q18" s="31">
        <v>69146.63</v>
      </c>
      <c r="R18" s="31" t="s">
        <v>610</v>
      </c>
      <c r="S18" s="31" t="s">
        <v>610</v>
      </c>
      <c r="T18" s="31">
        <v>0</v>
      </c>
      <c r="U18" s="31">
        <v>132801.63</v>
      </c>
      <c r="V18" s="31" t="s">
        <v>610</v>
      </c>
      <c r="W18" s="31" t="s">
        <v>610</v>
      </c>
      <c r="X18" s="31">
        <v>0</v>
      </c>
      <c r="Y18" s="31">
        <v>198367.63</v>
      </c>
      <c r="Z18" s="31" t="s">
        <v>610</v>
      </c>
      <c r="AA18" s="31" t="s">
        <v>610</v>
      </c>
      <c r="AB18" s="31">
        <v>0</v>
      </c>
      <c r="AC18" s="31">
        <v>265901.63</v>
      </c>
      <c r="AD18" s="33" t="s">
        <v>610</v>
      </c>
      <c r="AE18" s="31" t="s">
        <v>610</v>
      </c>
      <c r="AF18" s="31">
        <v>10000</v>
      </c>
    </row>
    <row r="19" spans="1:32" ht="87" x14ac:dyDescent="0.35">
      <c r="A19" s="1" t="s">
        <v>76</v>
      </c>
      <c r="B19" s="1">
        <v>27871</v>
      </c>
      <c r="C19" s="1">
        <v>0</v>
      </c>
      <c r="D19" s="1">
        <v>10580</v>
      </c>
      <c r="E19" s="1">
        <v>17291</v>
      </c>
      <c r="F19" s="1" t="s">
        <v>610</v>
      </c>
      <c r="G19" s="1">
        <v>-18924</v>
      </c>
      <c r="H19" s="1">
        <v>0</v>
      </c>
      <c r="I19" s="32">
        <v>43889.94</v>
      </c>
      <c r="J19" s="30" t="s">
        <v>631</v>
      </c>
      <c r="K19" s="1">
        <v>-38170</v>
      </c>
      <c r="L19" s="28"/>
      <c r="M19" s="1">
        <v>5719.9400000000023</v>
      </c>
      <c r="N19" s="1" t="s">
        <v>610</v>
      </c>
      <c r="O19" s="1" t="s">
        <v>610</v>
      </c>
      <c r="P19" s="1">
        <v>0</v>
      </c>
      <c r="Q19" s="1">
        <v>5719.9400000000023</v>
      </c>
      <c r="R19" s="1" t="s">
        <v>610</v>
      </c>
      <c r="S19" s="1" t="s">
        <v>610</v>
      </c>
      <c r="T19" s="1">
        <v>0</v>
      </c>
      <c r="U19" s="1">
        <v>5719.9400000000023</v>
      </c>
      <c r="V19" s="1" t="s">
        <v>610</v>
      </c>
      <c r="W19" s="1" t="s">
        <v>610</v>
      </c>
      <c r="X19" s="1">
        <v>0</v>
      </c>
      <c r="Y19" s="1">
        <v>5719.9400000000023</v>
      </c>
      <c r="Z19" s="1" t="s">
        <v>610</v>
      </c>
      <c r="AA19" s="1" t="s">
        <v>610</v>
      </c>
      <c r="AB19" s="1">
        <v>0</v>
      </c>
      <c r="AC19" s="1">
        <v>5719.9400000000023</v>
      </c>
      <c r="AD19" t="s">
        <v>610</v>
      </c>
      <c r="AE19" s="1">
        <v>75000</v>
      </c>
      <c r="AF19" s="1">
        <v>10000</v>
      </c>
    </row>
    <row r="20" spans="1:32" ht="72.5" x14ac:dyDescent="0.35">
      <c r="A20" s="31" t="s">
        <v>77</v>
      </c>
      <c r="B20" s="31">
        <v>17527</v>
      </c>
      <c r="C20" s="31">
        <v>0</v>
      </c>
      <c r="D20" s="31">
        <v>17527</v>
      </c>
      <c r="E20" s="31">
        <v>0</v>
      </c>
      <c r="F20" s="31" t="s">
        <v>610</v>
      </c>
      <c r="G20" s="31">
        <v>-17527</v>
      </c>
      <c r="H20" s="31">
        <v>0</v>
      </c>
      <c r="I20" s="32">
        <v>2630</v>
      </c>
      <c r="J20" s="30" t="s">
        <v>632</v>
      </c>
      <c r="K20" s="31">
        <v>-2630</v>
      </c>
      <c r="L20" s="34"/>
      <c r="M20" s="31">
        <v>0</v>
      </c>
      <c r="N20" s="31" t="s">
        <v>610</v>
      </c>
      <c r="O20" s="31" t="s">
        <v>610</v>
      </c>
      <c r="P20" s="31">
        <v>0</v>
      </c>
      <c r="Q20" s="31">
        <v>0</v>
      </c>
      <c r="R20" s="31" t="s">
        <v>610</v>
      </c>
      <c r="S20" s="31" t="s">
        <v>610</v>
      </c>
      <c r="T20" s="31">
        <v>0</v>
      </c>
      <c r="U20" s="31">
        <v>0</v>
      </c>
      <c r="V20" s="31" t="s">
        <v>610</v>
      </c>
      <c r="W20" s="31" t="s">
        <v>610</v>
      </c>
      <c r="X20" s="31">
        <v>0</v>
      </c>
      <c r="Y20" s="31">
        <v>0</v>
      </c>
      <c r="Z20" s="31" t="s">
        <v>610</v>
      </c>
      <c r="AA20" s="31" t="s">
        <v>610</v>
      </c>
      <c r="AB20" s="31">
        <v>0</v>
      </c>
      <c r="AC20" s="31">
        <v>0</v>
      </c>
      <c r="AD20" s="33" t="s">
        <v>610</v>
      </c>
      <c r="AE20" s="31" t="s">
        <v>610</v>
      </c>
      <c r="AF20" s="31" t="s">
        <v>607</v>
      </c>
    </row>
    <row r="21" spans="1:32" ht="87" x14ac:dyDescent="0.35">
      <c r="A21" s="1" t="s">
        <v>86</v>
      </c>
      <c r="B21" s="1">
        <v>98377.42</v>
      </c>
      <c r="C21" s="1">
        <v>22770</v>
      </c>
      <c r="D21" s="1">
        <v>-80607.839999999997</v>
      </c>
      <c r="E21" s="1">
        <v>205639.25</v>
      </c>
      <c r="F21" s="1" t="s">
        <v>610</v>
      </c>
      <c r="G21" s="1">
        <v>-123800</v>
      </c>
      <c r="H21" s="1">
        <v>32424.630000000005</v>
      </c>
      <c r="I21" s="32">
        <v>129103.04999999999</v>
      </c>
      <c r="J21" s="30" t="s">
        <v>633</v>
      </c>
      <c r="K21" s="1">
        <v>-125000</v>
      </c>
      <c r="L21" s="28"/>
      <c r="M21" s="1">
        <v>4103.0499999999884</v>
      </c>
      <c r="N21" s="1" t="s">
        <v>610</v>
      </c>
      <c r="O21" s="1" t="s">
        <v>610</v>
      </c>
      <c r="P21" s="1">
        <v>0</v>
      </c>
      <c r="Q21" s="1">
        <v>4103.0499999999884</v>
      </c>
      <c r="R21" s="1" t="s">
        <v>610</v>
      </c>
      <c r="S21" s="1" t="s">
        <v>610</v>
      </c>
      <c r="T21" s="1">
        <v>0</v>
      </c>
      <c r="U21" s="1">
        <v>4103.0499999999884</v>
      </c>
      <c r="V21" s="1" t="s">
        <v>610</v>
      </c>
      <c r="W21" s="1" t="s">
        <v>610</v>
      </c>
      <c r="X21" s="1">
        <v>0</v>
      </c>
      <c r="Y21" s="1">
        <v>4103.0499999999884</v>
      </c>
      <c r="Z21" s="1" t="s">
        <v>610</v>
      </c>
      <c r="AA21" s="1" t="s">
        <v>610</v>
      </c>
      <c r="AB21" s="1">
        <v>0</v>
      </c>
      <c r="AC21" s="1">
        <v>4103.0499999999884</v>
      </c>
      <c r="AD21" t="s">
        <v>610</v>
      </c>
      <c r="AE21" s="1">
        <v>150000</v>
      </c>
      <c r="AF21" s="1">
        <v>250000</v>
      </c>
    </row>
    <row r="22" spans="1:32" ht="43.5" x14ac:dyDescent="0.35">
      <c r="A22" s="31" t="s">
        <v>87</v>
      </c>
      <c r="B22" s="31">
        <v>55960</v>
      </c>
      <c r="C22" s="31">
        <v>0</v>
      </c>
      <c r="D22" s="31">
        <v>49940.24</v>
      </c>
      <c r="E22" s="31">
        <v>6019.760000000002</v>
      </c>
      <c r="F22" s="31" t="s">
        <v>610</v>
      </c>
      <c r="G22" s="31" t="s">
        <v>610</v>
      </c>
      <c r="H22" s="31">
        <v>6019.76</v>
      </c>
      <c r="I22" s="32">
        <v>1.8189894035458565E-12</v>
      </c>
      <c r="J22" s="30" t="s">
        <v>619</v>
      </c>
      <c r="K22" s="31" t="s">
        <v>610</v>
      </c>
      <c r="L22" s="34"/>
      <c r="M22" s="31">
        <v>1.8189894035458565E-12</v>
      </c>
      <c r="N22" s="31" t="s">
        <v>610</v>
      </c>
      <c r="O22" s="31" t="s">
        <v>610</v>
      </c>
      <c r="P22" s="31">
        <v>0</v>
      </c>
      <c r="Q22" s="31">
        <v>1.8189894035458565E-12</v>
      </c>
      <c r="R22" s="31" t="s">
        <v>610</v>
      </c>
      <c r="S22" s="31" t="s">
        <v>610</v>
      </c>
      <c r="T22" s="31">
        <v>0</v>
      </c>
      <c r="U22" s="31">
        <v>1.8189894035458565E-12</v>
      </c>
      <c r="V22" s="31" t="s">
        <v>610</v>
      </c>
      <c r="W22" s="31" t="s">
        <v>610</v>
      </c>
      <c r="X22" s="31">
        <v>0</v>
      </c>
      <c r="Y22" s="31">
        <v>1.8189894035458565E-12</v>
      </c>
      <c r="Z22" s="31" t="s">
        <v>610</v>
      </c>
      <c r="AA22" s="31" t="s">
        <v>610</v>
      </c>
      <c r="AB22" s="31">
        <v>0</v>
      </c>
      <c r="AC22" s="31">
        <v>1.8189894035458565E-12</v>
      </c>
      <c r="AD22" s="33" t="s">
        <v>610</v>
      </c>
      <c r="AE22" s="31" t="s">
        <v>610</v>
      </c>
      <c r="AF22" s="31" t="s">
        <v>607</v>
      </c>
    </row>
    <row r="23" spans="1:32" ht="43.5" x14ac:dyDescent="0.35">
      <c r="A23" s="1" t="s">
        <v>58</v>
      </c>
      <c r="B23" s="1">
        <v>0</v>
      </c>
      <c r="C23" s="1">
        <v>0</v>
      </c>
      <c r="D23" s="1">
        <v>0</v>
      </c>
      <c r="E23" s="1">
        <v>44842.31</v>
      </c>
      <c r="F23" s="1" t="s">
        <v>610</v>
      </c>
      <c r="G23" s="1" t="s">
        <v>610</v>
      </c>
      <c r="H23" s="1">
        <v>44842.31</v>
      </c>
      <c r="I23" s="32">
        <v>0</v>
      </c>
      <c r="J23" s="30" t="s">
        <v>619</v>
      </c>
      <c r="K23" s="1" t="s">
        <v>610</v>
      </c>
      <c r="L23" s="28"/>
      <c r="M23" s="1">
        <v>0</v>
      </c>
      <c r="N23" s="1" t="s">
        <v>610</v>
      </c>
      <c r="O23" s="1" t="s">
        <v>610</v>
      </c>
      <c r="P23" s="1">
        <v>0</v>
      </c>
      <c r="Q23" s="1">
        <v>0</v>
      </c>
      <c r="R23" s="1" t="s">
        <v>610</v>
      </c>
      <c r="S23" s="1" t="s">
        <v>610</v>
      </c>
      <c r="T23" s="1">
        <v>0</v>
      </c>
      <c r="U23" s="1">
        <v>0</v>
      </c>
      <c r="V23" s="1" t="s">
        <v>610</v>
      </c>
      <c r="W23" s="1" t="s">
        <v>610</v>
      </c>
      <c r="X23" s="1">
        <v>0</v>
      </c>
      <c r="Y23" s="1">
        <v>0</v>
      </c>
      <c r="Z23" s="1" t="s">
        <v>610</v>
      </c>
      <c r="AA23" s="1" t="s">
        <v>610</v>
      </c>
      <c r="AB23" s="1">
        <v>0</v>
      </c>
      <c r="AC23" s="1">
        <v>0</v>
      </c>
      <c r="AD23" t="s">
        <v>610</v>
      </c>
      <c r="AE23" s="1" t="s">
        <v>610</v>
      </c>
      <c r="AF23" s="1" t="s">
        <v>607</v>
      </c>
    </row>
    <row r="24" spans="1:32" ht="43.5" x14ac:dyDescent="0.35">
      <c r="A24" s="31" t="s">
        <v>93</v>
      </c>
      <c r="B24" s="31">
        <v>76163</v>
      </c>
      <c r="C24" s="31">
        <v>20213</v>
      </c>
      <c r="D24" s="31">
        <v>0</v>
      </c>
      <c r="E24" s="31">
        <v>88237.32</v>
      </c>
      <c r="F24" s="31" t="s">
        <v>634</v>
      </c>
      <c r="G24" s="31" t="s">
        <v>610</v>
      </c>
      <c r="H24" s="31">
        <v>80656.540000000008</v>
      </c>
      <c r="I24" s="32">
        <v>49793.533333333326</v>
      </c>
      <c r="J24" s="30" t="s">
        <v>635</v>
      </c>
      <c r="K24" s="31">
        <v>-45271</v>
      </c>
      <c r="L24" s="34"/>
      <c r="M24" s="31">
        <v>4522.5333333333256</v>
      </c>
      <c r="N24" s="31" t="s">
        <v>610</v>
      </c>
      <c r="O24" s="31" t="s">
        <v>610</v>
      </c>
      <c r="P24" s="31">
        <v>0</v>
      </c>
      <c r="Q24" s="31">
        <v>4522.5333333333256</v>
      </c>
      <c r="R24" s="31" t="s">
        <v>610</v>
      </c>
      <c r="S24" s="31" t="s">
        <v>610</v>
      </c>
      <c r="T24" s="31">
        <v>0</v>
      </c>
      <c r="U24" s="31">
        <v>4522.5333333333256</v>
      </c>
      <c r="V24" s="31" t="s">
        <v>610</v>
      </c>
      <c r="W24" s="31" t="s">
        <v>610</v>
      </c>
      <c r="X24" s="31">
        <v>0</v>
      </c>
      <c r="Y24" s="31">
        <v>4522.5333333333256</v>
      </c>
      <c r="Z24" s="31" t="s">
        <v>610</v>
      </c>
      <c r="AA24" s="31" t="s">
        <v>610</v>
      </c>
      <c r="AB24" s="31">
        <v>0</v>
      </c>
      <c r="AC24" s="31">
        <v>4522.5333333333256</v>
      </c>
      <c r="AD24" s="33" t="s">
        <v>610</v>
      </c>
      <c r="AE24" s="31">
        <v>100000</v>
      </c>
      <c r="AF24" s="31">
        <v>200000</v>
      </c>
    </row>
    <row r="25" spans="1:32" ht="43.5" x14ac:dyDescent="0.35">
      <c r="A25" s="1" t="s">
        <v>58</v>
      </c>
      <c r="B25" s="1">
        <v>0</v>
      </c>
      <c r="C25" s="1">
        <v>0</v>
      </c>
      <c r="D25" s="1">
        <v>-27141.11</v>
      </c>
      <c r="E25" s="1">
        <v>107141.11</v>
      </c>
      <c r="F25" s="1" t="s">
        <v>610</v>
      </c>
      <c r="G25" s="1">
        <v>0</v>
      </c>
      <c r="H25" s="1">
        <v>92220</v>
      </c>
      <c r="I25" s="32">
        <v>14921.11</v>
      </c>
      <c r="J25" s="30" t="s">
        <v>636</v>
      </c>
      <c r="K25" s="1" t="s">
        <v>610</v>
      </c>
      <c r="L25" s="28"/>
      <c r="M25" s="1">
        <v>14921.11</v>
      </c>
      <c r="N25" s="1" t="s">
        <v>610</v>
      </c>
      <c r="O25" s="1" t="s">
        <v>610</v>
      </c>
      <c r="P25" s="1">
        <v>0</v>
      </c>
      <c r="Q25" s="1">
        <v>14921.11</v>
      </c>
      <c r="R25" s="1" t="s">
        <v>610</v>
      </c>
      <c r="S25" s="1" t="s">
        <v>610</v>
      </c>
      <c r="T25" s="1">
        <v>0</v>
      </c>
      <c r="U25" s="1">
        <v>14921.11</v>
      </c>
      <c r="V25" s="1" t="s">
        <v>610</v>
      </c>
      <c r="W25" s="1" t="s">
        <v>610</v>
      </c>
      <c r="X25" s="1">
        <v>0</v>
      </c>
      <c r="Y25" s="1">
        <v>14921.11</v>
      </c>
      <c r="Z25" s="1" t="s">
        <v>610</v>
      </c>
      <c r="AA25" s="1" t="s">
        <v>610</v>
      </c>
      <c r="AB25" s="1">
        <v>0</v>
      </c>
      <c r="AC25" s="1">
        <v>14921.11</v>
      </c>
      <c r="AD25" t="s">
        <v>610</v>
      </c>
      <c r="AE25" s="1" t="s">
        <v>610</v>
      </c>
      <c r="AF25" s="1" t="s">
        <v>607</v>
      </c>
    </row>
    <row r="26" spans="1:32" ht="43.5" x14ac:dyDescent="0.35">
      <c r="A26" s="31" t="s">
        <v>99</v>
      </c>
      <c r="B26" s="31">
        <v>59029.5</v>
      </c>
      <c r="C26" s="31">
        <v>13321</v>
      </c>
      <c r="D26" s="31">
        <v>34690.65</v>
      </c>
      <c r="E26" s="31">
        <v>27084.94</v>
      </c>
      <c r="F26" s="31" t="s">
        <v>610</v>
      </c>
      <c r="G26" s="31">
        <v>21700</v>
      </c>
      <c r="H26" s="31">
        <v>12393.159999999996</v>
      </c>
      <c r="I26" s="32">
        <v>31334.320000000007</v>
      </c>
      <c r="J26" s="30" t="s">
        <v>637</v>
      </c>
      <c r="K26" s="31">
        <v>-10356</v>
      </c>
      <c r="L26" s="34"/>
      <c r="M26" s="31">
        <v>20978.320000000007</v>
      </c>
      <c r="N26" s="31" t="s">
        <v>610</v>
      </c>
      <c r="O26" s="31" t="s">
        <v>610</v>
      </c>
      <c r="P26" s="31">
        <v>0</v>
      </c>
      <c r="Q26" s="31">
        <v>20978.320000000007</v>
      </c>
      <c r="R26" s="31" t="s">
        <v>610</v>
      </c>
      <c r="S26" s="31" t="s">
        <v>610</v>
      </c>
      <c r="T26" s="31">
        <v>0</v>
      </c>
      <c r="U26" s="31">
        <v>20978.320000000007</v>
      </c>
      <c r="V26" s="31" t="s">
        <v>610</v>
      </c>
      <c r="W26" s="31" t="s">
        <v>610</v>
      </c>
      <c r="X26" s="31">
        <v>0</v>
      </c>
      <c r="Y26" s="31">
        <v>20978.320000000007</v>
      </c>
      <c r="Z26" s="31" t="s">
        <v>610</v>
      </c>
      <c r="AA26" s="31" t="s">
        <v>610</v>
      </c>
      <c r="AB26" s="31">
        <v>0</v>
      </c>
      <c r="AC26" s="31">
        <v>20978.320000000007</v>
      </c>
      <c r="AD26" s="33" t="s">
        <v>610</v>
      </c>
      <c r="AE26" s="31">
        <v>75000</v>
      </c>
      <c r="AF26" s="31">
        <v>75000</v>
      </c>
    </row>
    <row r="27" spans="1:32" ht="72.5" x14ac:dyDescent="0.35">
      <c r="A27" s="40" t="s">
        <v>100</v>
      </c>
      <c r="B27" s="1">
        <v>0</v>
      </c>
      <c r="C27" s="1">
        <v>0</v>
      </c>
      <c r="D27" s="1">
        <v>-15000</v>
      </c>
      <c r="E27" s="1">
        <v>15000</v>
      </c>
      <c r="F27" s="1" t="s">
        <v>610</v>
      </c>
      <c r="G27" s="1">
        <v>-15000</v>
      </c>
      <c r="H27" s="1">
        <v>0</v>
      </c>
      <c r="I27" s="32">
        <v>0</v>
      </c>
      <c r="J27" s="30" t="s">
        <v>638</v>
      </c>
      <c r="K27" s="1" t="s">
        <v>610</v>
      </c>
      <c r="L27" s="28"/>
      <c r="M27" s="1">
        <v>0</v>
      </c>
      <c r="N27" s="1" t="s">
        <v>610</v>
      </c>
      <c r="O27" s="1" t="s">
        <v>610</v>
      </c>
      <c r="P27" s="1">
        <v>0</v>
      </c>
      <c r="Q27" s="1">
        <v>0</v>
      </c>
      <c r="R27" s="1" t="s">
        <v>610</v>
      </c>
      <c r="S27" s="1" t="s">
        <v>610</v>
      </c>
      <c r="T27" s="1">
        <v>0</v>
      </c>
      <c r="U27" s="1">
        <v>0</v>
      </c>
      <c r="V27" s="1" t="s">
        <v>610</v>
      </c>
      <c r="W27" s="1" t="s">
        <v>610</v>
      </c>
      <c r="X27" s="1">
        <v>0</v>
      </c>
      <c r="Y27" s="1">
        <v>0</v>
      </c>
      <c r="Z27" s="1" t="s">
        <v>610</v>
      </c>
      <c r="AA27" s="1" t="s">
        <v>610</v>
      </c>
      <c r="AB27" s="1">
        <v>0</v>
      </c>
      <c r="AC27" s="1">
        <v>0</v>
      </c>
      <c r="AD27" t="s">
        <v>610</v>
      </c>
      <c r="AE27" s="1" t="s">
        <v>610</v>
      </c>
      <c r="AF27" s="1" t="s">
        <v>607</v>
      </c>
    </row>
    <row r="28" spans="1:32" ht="145" x14ac:dyDescent="0.35">
      <c r="A28" s="31" t="s">
        <v>105</v>
      </c>
      <c r="B28" s="31">
        <v>20933</v>
      </c>
      <c r="C28" s="31">
        <v>283</v>
      </c>
      <c r="D28" s="31">
        <v>9674.31</v>
      </c>
      <c r="E28" s="31">
        <v>21253.690000000002</v>
      </c>
      <c r="F28" s="31" t="s">
        <v>639</v>
      </c>
      <c r="G28" s="31">
        <v>-19658</v>
      </c>
      <c r="H28" s="31">
        <v>0</v>
      </c>
      <c r="I28" s="32">
        <v>15659.61</v>
      </c>
      <c r="J28" s="30" t="s">
        <v>640</v>
      </c>
      <c r="K28" s="31">
        <v>-15000</v>
      </c>
      <c r="L28" s="34"/>
      <c r="M28" s="31">
        <v>659.61000000000058</v>
      </c>
      <c r="N28" s="31" t="s">
        <v>610</v>
      </c>
      <c r="O28" s="31" t="s">
        <v>610</v>
      </c>
      <c r="P28" s="31">
        <v>0</v>
      </c>
      <c r="Q28" s="31">
        <v>659.61000000000058</v>
      </c>
      <c r="R28" s="31" t="s">
        <v>610</v>
      </c>
      <c r="S28" s="31" t="s">
        <v>610</v>
      </c>
      <c r="T28" s="31">
        <v>0</v>
      </c>
      <c r="U28" s="31">
        <v>659.61000000000058</v>
      </c>
      <c r="V28" s="31" t="s">
        <v>610</v>
      </c>
      <c r="W28" s="31" t="s">
        <v>610</v>
      </c>
      <c r="X28" s="31">
        <v>0</v>
      </c>
      <c r="Y28" s="31">
        <v>659.61000000000058</v>
      </c>
      <c r="Z28" s="31" t="s">
        <v>610</v>
      </c>
      <c r="AA28" s="31" t="s">
        <v>610</v>
      </c>
      <c r="AB28" s="31">
        <v>0</v>
      </c>
      <c r="AC28" s="31">
        <v>659.61000000000058</v>
      </c>
      <c r="AD28" s="33" t="s">
        <v>610</v>
      </c>
      <c r="AE28" s="31">
        <v>75000</v>
      </c>
      <c r="AF28" s="31">
        <v>75000</v>
      </c>
    </row>
    <row r="29" spans="1:32" ht="72.5" x14ac:dyDescent="0.35">
      <c r="A29" s="1" t="s">
        <v>110</v>
      </c>
      <c r="B29" s="1">
        <v>36187</v>
      </c>
      <c r="C29" s="1">
        <v>6250</v>
      </c>
      <c r="D29" s="1">
        <v>8277.89</v>
      </c>
      <c r="E29" s="1">
        <v>33722.189999999988</v>
      </c>
      <c r="F29" s="1" t="s">
        <v>610</v>
      </c>
      <c r="G29" s="1">
        <v>-35090</v>
      </c>
      <c r="H29" s="1">
        <v>0</v>
      </c>
      <c r="I29" s="32">
        <v>-1.2732925824820995E-11</v>
      </c>
      <c r="J29" s="30" t="s">
        <v>641</v>
      </c>
      <c r="K29" s="1" t="s">
        <v>610</v>
      </c>
      <c r="L29" s="28"/>
      <c r="M29" s="1">
        <v>-1.2732925824820995E-11</v>
      </c>
      <c r="N29" s="1" t="s">
        <v>610</v>
      </c>
      <c r="O29" s="1" t="s">
        <v>610</v>
      </c>
      <c r="P29" s="1">
        <v>0</v>
      </c>
      <c r="Q29" s="1">
        <v>-1.2732925824820995E-11</v>
      </c>
      <c r="R29" s="1" t="s">
        <v>610</v>
      </c>
      <c r="S29" s="1" t="s">
        <v>610</v>
      </c>
      <c r="T29" s="1">
        <v>0</v>
      </c>
      <c r="U29" s="1">
        <v>-1.2732925824820995E-11</v>
      </c>
      <c r="V29" s="1" t="s">
        <v>610</v>
      </c>
      <c r="W29" s="1" t="s">
        <v>610</v>
      </c>
      <c r="X29" s="1">
        <v>0</v>
      </c>
      <c r="Y29" s="1">
        <v>-1.2732925824820995E-11</v>
      </c>
      <c r="Z29" s="1" t="s">
        <v>610</v>
      </c>
      <c r="AA29" s="1" t="s">
        <v>610</v>
      </c>
      <c r="AB29" s="1">
        <v>0</v>
      </c>
      <c r="AC29" s="1">
        <v>-1.2732925824820995E-11</v>
      </c>
      <c r="AD29" t="s">
        <v>610</v>
      </c>
      <c r="AE29" s="1">
        <v>50000</v>
      </c>
      <c r="AF29" s="1">
        <v>50000</v>
      </c>
    </row>
    <row r="30" spans="1:32" ht="43.5" x14ac:dyDescent="0.35">
      <c r="A30" s="31" t="s">
        <v>58</v>
      </c>
      <c r="B30" s="31">
        <v>0</v>
      </c>
      <c r="C30" s="31">
        <v>0</v>
      </c>
      <c r="D30" s="31">
        <v>0</v>
      </c>
      <c r="E30" s="31">
        <v>0</v>
      </c>
      <c r="F30" s="31" t="s">
        <v>610</v>
      </c>
      <c r="G30" s="31" t="s">
        <v>610</v>
      </c>
      <c r="H30" s="31">
        <v>0</v>
      </c>
      <c r="I30" s="32">
        <v>0</v>
      </c>
      <c r="J30" s="30" t="s">
        <v>619</v>
      </c>
      <c r="K30" s="31" t="s">
        <v>610</v>
      </c>
      <c r="L30" s="34"/>
      <c r="M30" s="31">
        <v>0</v>
      </c>
      <c r="N30" s="31" t="s">
        <v>610</v>
      </c>
      <c r="O30" s="31" t="s">
        <v>610</v>
      </c>
      <c r="P30" s="31">
        <v>0</v>
      </c>
      <c r="Q30" s="31">
        <v>0</v>
      </c>
      <c r="R30" s="31" t="s">
        <v>610</v>
      </c>
      <c r="S30" s="31" t="s">
        <v>610</v>
      </c>
      <c r="T30" s="31">
        <v>0</v>
      </c>
      <c r="U30" s="31">
        <v>0</v>
      </c>
      <c r="V30" s="31" t="s">
        <v>610</v>
      </c>
      <c r="W30" s="31" t="s">
        <v>610</v>
      </c>
      <c r="X30" s="31">
        <v>0</v>
      </c>
      <c r="Y30" s="31">
        <v>0</v>
      </c>
      <c r="Z30" s="31" t="s">
        <v>610</v>
      </c>
      <c r="AA30" s="31" t="s">
        <v>610</v>
      </c>
      <c r="AB30" s="31">
        <v>0</v>
      </c>
      <c r="AC30" s="31">
        <v>0</v>
      </c>
      <c r="AD30" s="33" t="s">
        <v>610</v>
      </c>
      <c r="AE30" s="31" t="s">
        <v>610</v>
      </c>
      <c r="AF30" s="31" t="s">
        <v>607</v>
      </c>
    </row>
    <row r="31" spans="1:32" ht="72.5" x14ac:dyDescent="0.35">
      <c r="A31" s="1" t="s">
        <v>111</v>
      </c>
      <c r="B31" s="1">
        <v>34372</v>
      </c>
      <c r="C31" s="1">
        <v>0</v>
      </c>
      <c r="D31" s="1">
        <v>33664.5</v>
      </c>
      <c r="E31" s="1">
        <v>765.82999999999993</v>
      </c>
      <c r="F31" s="1" t="s">
        <v>610</v>
      </c>
      <c r="G31" s="1">
        <v>39002</v>
      </c>
      <c r="H31" s="1">
        <v>39002</v>
      </c>
      <c r="I31" s="32">
        <v>765.83000000000175</v>
      </c>
      <c r="J31" s="30" t="s">
        <v>642</v>
      </c>
      <c r="K31" s="1" t="s">
        <v>610</v>
      </c>
      <c r="L31" s="1">
        <v>0</v>
      </c>
      <c r="M31" s="1">
        <v>765.83000000000175</v>
      </c>
      <c r="N31" s="1" t="s">
        <v>610</v>
      </c>
      <c r="O31" s="1" t="s">
        <v>610</v>
      </c>
      <c r="P31" s="1">
        <v>0</v>
      </c>
      <c r="Q31" s="1">
        <v>765.83000000000175</v>
      </c>
      <c r="R31" s="1" t="s">
        <v>610</v>
      </c>
      <c r="S31" s="1" t="s">
        <v>610</v>
      </c>
      <c r="T31" s="1">
        <v>0</v>
      </c>
      <c r="U31" s="1">
        <v>765.83000000000175</v>
      </c>
      <c r="V31" s="1" t="s">
        <v>610</v>
      </c>
      <c r="W31" s="1" t="s">
        <v>610</v>
      </c>
      <c r="X31" s="1">
        <v>0</v>
      </c>
      <c r="Y31" s="1">
        <v>765.83000000000175</v>
      </c>
      <c r="Z31" s="1" t="s">
        <v>610</v>
      </c>
      <c r="AA31" s="1" t="s">
        <v>610</v>
      </c>
      <c r="AB31" s="1">
        <v>0</v>
      </c>
      <c r="AC31" s="1">
        <v>765.83000000000175</v>
      </c>
      <c r="AD31" t="s">
        <v>610</v>
      </c>
      <c r="AE31" s="1" t="s">
        <v>610</v>
      </c>
      <c r="AF31" s="1" t="s">
        <v>607</v>
      </c>
    </row>
    <row r="32" spans="1:32" ht="43.5" x14ac:dyDescent="0.35">
      <c r="A32" s="31" t="s">
        <v>116</v>
      </c>
      <c r="B32" s="31">
        <v>167</v>
      </c>
      <c r="C32" s="31">
        <v>30</v>
      </c>
      <c r="D32" s="31">
        <v>0</v>
      </c>
      <c r="E32" s="31">
        <v>147.97999999999956</v>
      </c>
      <c r="F32" s="31" t="s">
        <v>610</v>
      </c>
      <c r="G32" s="31">
        <v>-23</v>
      </c>
      <c r="H32" s="31">
        <v>0</v>
      </c>
      <c r="I32" s="32">
        <v>124.97999999999956</v>
      </c>
      <c r="J32" s="30" t="s">
        <v>643</v>
      </c>
      <c r="K32" s="31">
        <v>-24</v>
      </c>
      <c r="L32" s="31">
        <v>0</v>
      </c>
      <c r="M32" s="31">
        <v>100.97999999999956</v>
      </c>
      <c r="N32" s="31" t="s">
        <v>610</v>
      </c>
      <c r="O32" s="31" t="s">
        <v>610</v>
      </c>
      <c r="P32" s="31">
        <v>0</v>
      </c>
      <c r="Q32" s="31">
        <v>100.97999999999956</v>
      </c>
      <c r="R32" s="31" t="s">
        <v>610</v>
      </c>
      <c r="S32" s="31" t="s">
        <v>610</v>
      </c>
      <c r="T32" s="31">
        <v>0</v>
      </c>
      <c r="U32" s="31">
        <v>100.97999999999956</v>
      </c>
      <c r="V32" s="31" t="s">
        <v>610</v>
      </c>
      <c r="W32" s="31" t="s">
        <v>610</v>
      </c>
      <c r="X32" s="31">
        <v>0</v>
      </c>
      <c r="Y32" s="31">
        <v>100.97999999999956</v>
      </c>
      <c r="Z32" s="31" t="s">
        <v>610</v>
      </c>
      <c r="AA32" s="31" t="s">
        <v>610</v>
      </c>
      <c r="AB32" s="31">
        <v>0</v>
      </c>
      <c r="AC32" s="31">
        <v>100.97999999999956</v>
      </c>
      <c r="AD32" s="33" t="s">
        <v>610</v>
      </c>
      <c r="AE32" s="31">
        <v>25000</v>
      </c>
      <c r="AF32" s="31">
        <v>25000</v>
      </c>
    </row>
    <row r="33" spans="1:32" ht="43.5" x14ac:dyDescent="0.35">
      <c r="A33" s="1" t="s">
        <v>58</v>
      </c>
      <c r="B33" s="1">
        <v>0</v>
      </c>
      <c r="C33" s="1">
        <v>0</v>
      </c>
      <c r="D33" s="1">
        <v>0</v>
      </c>
      <c r="E33" s="1">
        <v>0</v>
      </c>
      <c r="F33" s="1" t="s">
        <v>610</v>
      </c>
      <c r="G33" s="1" t="s">
        <v>610</v>
      </c>
      <c r="H33" s="1">
        <v>0</v>
      </c>
      <c r="I33" s="32">
        <v>0</v>
      </c>
      <c r="J33" s="30" t="s">
        <v>619</v>
      </c>
      <c r="K33" s="1" t="s">
        <v>610</v>
      </c>
      <c r="L33" s="1">
        <v>0</v>
      </c>
      <c r="M33" s="1">
        <v>0</v>
      </c>
      <c r="N33" s="1" t="s">
        <v>610</v>
      </c>
      <c r="O33" s="1" t="s">
        <v>610</v>
      </c>
      <c r="P33" s="1">
        <v>0</v>
      </c>
      <c r="Q33" s="1">
        <v>0</v>
      </c>
      <c r="R33" s="1" t="s">
        <v>610</v>
      </c>
      <c r="S33" s="1" t="s">
        <v>610</v>
      </c>
      <c r="T33" s="1">
        <v>0</v>
      </c>
      <c r="U33" s="1">
        <v>0</v>
      </c>
      <c r="V33" s="1" t="s">
        <v>610</v>
      </c>
      <c r="W33" s="1" t="s">
        <v>610</v>
      </c>
      <c r="X33" s="1">
        <v>0</v>
      </c>
      <c r="Y33" s="1">
        <v>0</v>
      </c>
      <c r="Z33" s="1" t="s">
        <v>610</v>
      </c>
      <c r="AA33" s="1" t="s">
        <v>610</v>
      </c>
      <c r="AB33" s="1">
        <v>0</v>
      </c>
      <c r="AC33" s="1">
        <v>0</v>
      </c>
      <c r="AD33" t="s">
        <v>610</v>
      </c>
      <c r="AE33" s="1" t="s">
        <v>610</v>
      </c>
      <c r="AF33" s="1" t="s">
        <v>607</v>
      </c>
    </row>
    <row r="34" spans="1:32" ht="43.5" x14ac:dyDescent="0.35">
      <c r="A34" s="31" t="s">
        <v>119</v>
      </c>
      <c r="B34" s="31">
        <v>8353</v>
      </c>
      <c r="C34" s="31">
        <v>3277.5200000000004</v>
      </c>
      <c r="D34" s="31">
        <v>632.20000000000005</v>
      </c>
      <c r="E34" s="31">
        <v>17167.059999999998</v>
      </c>
      <c r="F34" s="31" t="s">
        <v>610</v>
      </c>
      <c r="G34" s="31">
        <v>-2121</v>
      </c>
      <c r="H34" s="31">
        <v>10000</v>
      </c>
      <c r="I34" s="32">
        <v>7382.2499999999982</v>
      </c>
      <c r="J34" s="30" t="s">
        <v>644</v>
      </c>
      <c r="K34" s="31">
        <v>-2185</v>
      </c>
      <c r="L34" s="31">
        <v>0</v>
      </c>
      <c r="M34" s="31">
        <v>5197.2499999999982</v>
      </c>
      <c r="N34" s="31" t="s">
        <v>610</v>
      </c>
      <c r="O34" s="31" t="s">
        <v>610</v>
      </c>
      <c r="P34" s="31">
        <v>0</v>
      </c>
      <c r="Q34" s="31">
        <v>5197.2499999999982</v>
      </c>
      <c r="R34" s="31" t="s">
        <v>610</v>
      </c>
      <c r="S34" s="31" t="s">
        <v>610</v>
      </c>
      <c r="T34" s="31">
        <v>0</v>
      </c>
      <c r="U34" s="31">
        <v>5197.2499999999982</v>
      </c>
      <c r="V34" s="31" t="s">
        <v>610</v>
      </c>
      <c r="W34" s="31" t="s">
        <v>610</v>
      </c>
      <c r="X34" s="31">
        <v>0</v>
      </c>
      <c r="Y34" s="31">
        <v>5197.2499999999982</v>
      </c>
      <c r="Z34" s="31" t="s">
        <v>610</v>
      </c>
      <c r="AA34" s="31" t="s">
        <v>610</v>
      </c>
      <c r="AB34" s="31">
        <v>0</v>
      </c>
      <c r="AC34" s="31">
        <v>5197.2499999999982</v>
      </c>
      <c r="AD34" s="33" t="s">
        <v>610</v>
      </c>
      <c r="AE34" s="31">
        <v>25000</v>
      </c>
      <c r="AF34" s="31">
        <v>25000</v>
      </c>
    </row>
    <row r="35" spans="1:32" ht="43.5" x14ac:dyDescent="0.35">
      <c r="A35" s="1" t="s">
        <v>120</v>
      </c>
      <c r="B35" s="1">
        <v>0</v>
      </c>
      <c r="C35" s="1">
        <v>0</v>
      </c>
      <c r="D35" s="1">
        <v>0</v>
      </c>
      <c r="E35" s="1">
        <v>0</v>
      </c>
      <c r="F35" s="1" t="s">
        <v>610</v>
      </c>
      <c r="G35" s="1" t="s">
        <v>610</v>
      </c>
      <c r="H35" s="1">
        <v>0</v>
      </c>
      <c r="I35" s="32">
        <v>0</v>
      </c>
      <c r="J35" s="30" t="s">
        <v>619</v>
      </c>
      <c r="K35" s="1" t="s">
        <v>610</v>
      </c>
      <c r="L35" s="1">
        <v>0</v>
      </c>
      <c r="M35" s="1">
        <v>0</v>
      </c>
      <c r="N35" s="1" t="s">
        <v>610</v>
      </c>
      <c r="O35" s="1" t="s">
        <v>610</v>
      </c>
      <c r="P35" s="1">
        <v>0</v>
      </c>
      <c r="Q35" s="1">
        <v>0</v>
      </c>
      <c r="R35" s="1" t="s">
        <v>610</v>
      </c>
      <c r="S35" s="1" t="s">
        <v>610</v>
      </c>
      <c r="T35" s="1">
        <v>0</v>
      </c>
      <c r="U35" s="1">
        <v>0</v>
      </c>
      <c r="V35" s="1" t="s">
        <v>610</v>
      </c>
      <c r="W35" s="1" t="s">
        <v>610</v>
      </c>
      <c r="X35" s="1">
        <v>0</v>
      </c>
      <c r="Y35" s="1">
        <v>0</v>
      </c>
      <c r="Z35" s="1" t="s">
        <v>610</v>
      </c>
      <c r="AA35" s="1" t="s">
        <v>610</v>
      </c>
      <c r="AB35" s="1">
        <v>0</v>
      </c>
      <c r="AC35" s="1">
        <v>0</v>
      </c>
      <c r="AD35" t="s">
        <v>610</v>
      </c>
      <c r="AE35" s="1" t="s">
        <v>610</v>
      </c>
      <c r="AF35" s="1" t="s">
        <v>607</v>
      </c>
    </row>
    <row r="36" spans="1:32" ht="58" x14ac:dyDescent="0.35">
      <c r="A36" s="31" t="s">
        <v>123</v>
      </c>
      <c r="B36" s="31">
        <v>78781</v>
      </c>
      <c r="C36" s="31">
        <v>26912.149999999998</v>
      </c>
      <c r="D36" s="31">
        <v>94286.71</v>
      </c>
      <c r="E36" s="31">
        <v>424.75999999998021</v>
      </c>
      <c r="F36" s="31" t="s">
        <v>610</v>
      </c>
      <c r="G36" s="31">
        <v>0</v>
      </c>
      <c r="H36" s="31">
        <v>0</v>
      </c>
      <c r="I36" s="32">
        <v>-2.1827872842550278E-11</v>
      </c>
      <c r="J36" s="30" t="s">
        <v>645</v>
      </c>
      <c r="K36" s="31" t="s">
        <v>610</v>
      </c>
      <c r="L36" s="31">
        <v>0</v>
      </c>
      <c r="M36" s="31">
        <v>-2.1827872842550278E-11</v>
      </c>
      <c r="N36" s="31" t="s">
        <v>610</v>
      </c>
      <c r="O36" s="31" t="s">
        <v>610</v>
      </c>
      <c r="P36" s="31">
        <v>0</v>
      </c>
      <c r="Q36" s="31">
        <v>-2.1827872842550278E-11</v>
      </c>
      <c r="R36" s="31" t="s">
        <v>610</v>
      </c>
      <c r="S36" s="31" t="s">
        <v>610</v>
      </c>
      <c r="T36" s="31">
        <v>0</v>
      </c>
      <c r="U36" s="31">
        <v>-2.1827872842550278E-11</v>
      </c>
      <c r="V36" s="31" t="s">
        <v>610</v>
      </c>
      <c r="W36" s="31" t="s">
        <v>610</v>
      </c>
      <c r="X36" s="31">
        <v>0</v>
      </c>
      <c r="Y36" s="31">
        <v>-2.1827872842550278E-11</v>
      </c>
      <c r="Z36" s="31" t="s">
        <v>610</v>
      </c>
      <c r="AA36" s="31" t="s">
        <v>610</v>
      </c>
      <c r="AB36" s="31">
        <v>0</v>
      </c>
      <c r="AC36" s="31">
        <v>-2.1827872842550278E-11</v>
      </c>
      <c r="AD36" s="33" t="s">
        <v>610</v>
      </c>
      <c r="AE36" s="31">
        <v>150000</v>
      </c>
      <c r="AF36" s="31">
        <v>150000</v>
      </c>
    </row>
    <row r="37" spans="1:32" ht="43.5" x14ac:dyDescent="0.35">
      <c r="A37" s="1" t="s">
        <v>58</v>
      </c>
      <c r="B37" s="1">
        <v>0</v>
      </c>
      <c r="C37" s="1">
        <v>0</v>
      </c>
      <c r="D37" s="1">
        <v>0</v>
      </c>
      <c r="E37" s="1">
        <v>0</v>
      </c>
      <c r="F37" s="1" t="s">
        <v>610</v>
      </c>
      <c r="G37" s="1">
        <v>0</v>
      </c>
      <c r="H37" s="1">
        <v>0</v>
      </c>
      <c r="I37" s="32">
        <v>0</v>
      </c>
      <c r="J37" s="30" t="s">
        <v>619</v>
      </c>
      <c r="K37" s="1">
        <v>0</v>
      </c>
      <c r="L37" s="1">
        <v>0</v>
      </c>
      <c r="M37" s="1">
        <v>0</v>
      </c>
      <c r="N37" s="1" t="s">
        <v>610</v>
      </c>
      <c r="O37" s="1" t="s">
        <v>610</v>
      </c>
      <c r="P37" s="1">
        <v>0</v>
      </c>
      <c r="Q37" s="1">
        <v>0</v>
      </c>
      <c r="R37" s="1" t="s">
        <v>610</v>
      </c>
      <c r="S37" s="1" t="s">
        <v>610</v>
      </c>
      <c r="T37" s="1">
        <v>0</v>
      </c>
      <c r="U37" s="1">
        <v>0</v>
      </c>
      <c r="V37" s="1" t="s">
        <v>610</v>
      </c>
      <c r="W37" s="1" t="s">
        <v>610</v>
      </c>
      <c r="X37" s="1">
        <v>0</v>
      </c>
      <c r="Y37" s="1">
        <v>0</v>
      </c>
      <c r="Z37" s="1" t="s">
        <v>610</v>
      </c>
      <c r="AA37" s="1" t="s">
        <v>610</v>
      </c>
      <c r="AB37" s="1">
        <v>0</v>
      </c>
      <c r="AC37" s="1">
        <v>0</v>
      </c>
      <c r="AD37" t="s">
        <v>610</v>
      </c>
      <c r="AE37" s="1" t="s">
        <v>610</v>
      </c>
      <c r="AF37" s="1" t="s">
        <v>607</v>
      </c>
    </row>
    <row r="38" spans="1:32" ht="72.5" x14ac:dyDescent="0.35">
      <c r="A38" s="31" t="s">
        <v>124</v>
      </c>
      <c r="B38" s="31">
        <v>0</v>
      </c>
      <c r="C38" s="31">
        <v>0</v>
      </c>
      <c r="D38" s="31">
        <v>-17341.600000000002</v>
      </c>
      <c r="E38" s="31">
        <v>17341.600000000002</v>
      </c>
      <c r="F38" s="31" t="s">
        <v>610</v>
      </c>
      <c r="G38" s="31">
        <v>53168</v>
      </c>
      <c r="H38" s="31">
        <v>70509.239999999991</v>
      </c>
      <c r="I38" s="32">
        <v>0.36000000001513399</v>
      </c>
      <c r="J38" s="30" t="s">
        <v>646</v>
      </c>
      <c r="K38" s="31" t="s">
        <v>610</v>
      </c>
      <c r="L38" s="31">
        <v>0</v>
      </c>
      <c r="M38" s="31">
        <v>0.36000000001513399</v>
      </c>
      <c r="N38" s="31" t="s">
        <v>610</v>
      </c>
      <c r="O38" s="31" t="s">
        <v>610</v>
      </c>
      <c r="P38" s="31">
        <v>0</v>
      </c>
      <c r="Q38" s="31">
        <v>0.36000000001513399</v>
      </c>
      <c r="R38" s="31" t="s">
        <v>610</v>
      </c>
      <c r="S38" s="31" t="s">
        <v>610</v>
      </c>
      <c r="T38" s="31">
        <v>0</v>
      </c>
      <c r="U38" s="31">
        <v>0.36000000001513399</v>
      </c>
      <c r="V38" s="31" t="s">
        <v>610</v>
      </c>
      <c r="W38" s="31" t="s">
        <v>610</v>
      </c>
      <c r="X38" s="31">
        <v>0</v>
      </c>
      <c r="Y38" s="31">
        <v>0.36000000001513399</v>
      </c>
      <c r="Z38" s="31" t="s">
        <v>610</v>
      </c>
      <c r="AA38" s="31" t="s">
        <v>610</v>
      </c>
      <c r="AB38" s="31">
        <v>0</v>
      </c>
      <c r="AC38" s="31">
        <v>0.36000000001513399</v>
      </c>
      <c r="AD38" s="33" t="s">
        <v>610</v>
      </c>
      <c r="AE38" s="31" t="s">
        <v>610</v>
      </c>
      <c r="AF38" s="31" t="s">
        <v>608</v>
      </c>
    </row>
    <row r="39" spans="1:32" ht="72.5" x14ac:dyDescent="0.35">
      <c r="A39" s="1" t="s">
        <v>127</v>
      </c>
      <c r="B39" s="1">
        <v>313189</v>
      </c>
      <c r="C39" s="1">
        <v>-563</v>
      </c>
      <c r="D39" s="1">
        <v>300319.43</v>
      </c>
      <c r="E39" s="1">
        <v>12306.650000000007</v>
      </c>
      <c r="F39" s="1" t="s">
        <v>610</v>
      </c>
      <c r="G39" s="1">
        <v>2771</v>
      </c>
      <c r="H39" s="1">
        <v>7000</v>
      </c>
      <c r="I39" s="32">
        <v>8077.6500000000069</v>
      </c>
      <c r="J39" s="30" t="s">
        <v>647</v>
      </c>
      <c r="K39" s="1">
        <v>-8077</v>
      </c>
      <c r="L39" s="1">
        <v>0</v>
      </c>
      <c r="M39" s="1">
        <v>0.65000000000691216</v>
      </c>
      <c r="N39" s="1" t="s">
        <v>610</v>
      </c>
      <c r="O39" s="1" t="s">
        <v>610</v>
      </c>
      <c r="P39" s="1">
        <v>0</v>
      </c>
      <c r="Q39" s="1">
        <v>0.65000000000691216</v>
      </c>
      <c r="R39" s="1" t="s">
        <v>610</v>
      </c>
      <c r="S39" s="1" t="s">
        <v>610</v>
      </c>
      <c r="T39" s="1">
        <v>0</v>
      </c>
      <c r="U39" s="1">
        <v>0.65000000000691216</v>
      </c>
      <c r="V39" s="1" t="s">
        <v>610</v>
      </c>
      <c r="W39" s="1" t="s">
        <v>610</v>
      </c>
      <c r="X39" s="1">
        <v>0</v>
      </c>
      <c r="Y39" s="1">
        <v>0.65000000000691216</v>
      </c>
      <c r="Z39" s="1" t="s">
        <v>610</v>
      </c>
      <c r="AA39" s="1" t="s">
        <v>610</v>
      </c>
      <c r="AB39" s="1">
        <v>0</v>
      </c>
      <c r="AC39" s="1">
        <v>0.65000000000691216</v>
      </c>
      <c r="AD39" t="s">
        <v>610</v>
      </c>
      <c r="AE39" s="1">
        <v>150000</v>
      </c>
      <c r="AF39" s="1">
        <v>150000</v>
      </c>
    </row>
    <row r="40" spans="1:32" ht="43.5" x14ac:dyDescent="0.35">
      <c r="A40" s="35" t="s">
        <v>128</v>
      </c>
      <c r="B40" s="31">
        <v>0</v>
      </c>
      <c r="C40" s="31">
        <v>40000</v>
      </c>
      <c r="D40" s="31">
        <v>40000</v>
      </c>
      <c r="E40" s="31">
        <v>0</v>
      </c>
      <c r="F40" s="31" t="s">
        <v>610</v>
      </c>
      <c r="G40" s="31">
        <v>0</v>
      </c>
      <c r="H40" s="31">
        <v>0</v>
      </c>
      <c r="I40" s="32">
        <v>0</v>
      </c>
      <c r="J40" s="30" t="s">
        <v>619</v>
      </c>
      <c r="K40" s="31">
        <v>0</v>
      </c>
      <c r="L40" s="31">
        <v>0</v>
      </c>
      <c r="M40" s="31">
        <v>0</v>
      </c>
      <c r="N40" s="31" t="s">
        <v>610</v>
      </c>
      <c r="O40" s="31" t="s">
        <v>610</v>
      </c>
      <c r="P40" s="31">
        <v>0</v>
      </c>
      <c r="Q40" s="31">
        <v>0</v>
      </c>
      <c r="R40" s="31" t="s">
        <v>610</v>
      </c>
      <c r="S40" s="31" t="s">
        <v>610</v>
      </c>
      <c r="T40" s="31">
        <v>0</v>
      </c>
      <c r="U40" s="31">
        <v>0</v>
      </c>
      <c r="V40" s="31" t="s">
        <v>610</v>
      </c>
      <c r="W40" s="31" t="s">
        <v>610</v>
      </c>
      <c r="X40" s="31">
        <v>0</v>
      </c>
      <c r="Y40" s="31">
        <v>0</v>
      </c>
      <c r="Z40" s="31" t="s">
        <v>610</v>
      </c>
      <c r="AA40" s="31" t="s">
        <v>610</v>
      </c>
      <c r="AB40" s="31">
        <v>0</v>
      </c>
      <c r="AC40" s="31">
        <v>0</v>
      </c>
      <c r="AD40" s="33" t="s">
        <v>610</v>
      </c>
      <c r="AE40" s="31" t="s">
        <v>610</v>
      </c>
      <c r="AF40" s="31" t="s">
        <v>607</v>
      </c>
    </row>
    <row r="41" spans="1:32" ht="43.5" x14ac:dyDescent="0.35">
      <c r="A41" s="1" t="s">
        <v>129</v>
      </c>
      <c r="B41" s="1">
        <v>0</v>
      </c>
      <c r="C41" s="1">
        <v>0</v>
      </c>
      <c r="D41" s="1">
        <v>0</v>
      </c>
      <c r="E41" s="1">
        <v>0</v>
      </c>
      <c r="F41" s="1" t="s">
        <v>610</v>
      </c>
      <c r="G41" s="1">
        <v>0</v>
      </c>
      <c r="H41" s="1">
        <v>0</v>
      </c>
      <c r="I41" s="32">
        <v>0</v>
      </c>
      <c r="J41" s="30" t="s">
        <v>619</v>
      </c>
      <c r="K41" s="1" t="s">
        <v>610</v>
      </c>
      <c r="L41" s="1">
        <v>0</v>
      </c>
      <c r="M41" s="1">
        <v>0</v>
      </c>
      <c r="N41" s="1" t="s">
        <v>610</v>
      </c>
      <c r="O41" s="1" t="s">
        <v>610</v>
      </c>
      <c r="P41" s="1">
        <v>0</v>
      </c>
      <c r="Q41" s="1">
        <v>0</v>
      </c>
      <c r="R41" s="1" t="s">
        <v>610</v>
      </c>
      <c r="S41" s="1" t="s">
        <v>610</v>
      </c>
      <c r="T41" s="1">
        <v>0</v>
      </c>
      <c r="U41" s="1">
        <v>0</v>
      </c>
      <c r="V41" s="1" t="s">
        <v>610</v>
      </c>
      <c r="W41" s="1" t="s">
        <v>610</v>
      </c>
      <c r="X41" s="1">
        <v>0</v>
      </c>
      <c r="Y41" s="1">
        <v>0</v>
      </c>
      <c r="Z41" s="1" t="s">
        <v>610</v>
      </c>
      <c r="AA41" s="1" t="s">
        <v>610</v>
      </c>
      <c r="AB41" s="1">
        <v>0</v>
      </c>
      <c r="AC41" s="1">
        <v>0</v>
      </c>
      <c r="AD41" t="s">
        <v>610</v>
      </c>
      <c r="AE41" s="1" t="s">
        <v>610</v>
      </c>
      <c r="AF41" s="1" t="s">
        <v>607</v>
      </c>
    </row>
    <row r="42" spans="1:32" ht="43.5" x14ac:dyDescent="0.35">
      <c r="A42" s="31" t="s">
        <v>58</v>
      </c>
      <c r="B42" s="31">
        <v>0</v>
      </c>
      <c r="C42" s="31">
        <v>0</v>
      </c>
      <c r="D42" s="31">
        <v>0</v>
      </c>
      <c r="E42" s="31">
        <v>0</v>
      </c>
      <c r="F42" s="31" t="s">
        <v>610</v>
      </c>
      <c r="G42" s="31">
        <v>0</v>
      </c>
      <c r="H42" s="31">
        <v>0</v>
      </c>
      <c r="I42" s="32">
        <v>0</v>
      </c>
      <c r="J42" s="30" t="s">
        <v>619</v>
      </c>
      <c r="K42" s="31" t="s">
        <v>610</v>
      </c>
      <c r="L42" s="31">
        <v>0</v>
      </c>
      <c r="M42" s="31">
        <v>0</v>
      </c>
      <c r="N42" s="31" t="s">
        <v>610</v>
      </c>
      <c r="O42" s="31" t="s">
        <v>610</v>
      </c>
      <c r="P42" s="31">
        <v>0</v>
      </c>
      <c r="Q42" s="31">
        <v>0</v>
      </c>
      <c r="R42" s="31" t="s">
        <v>610</v>
      </c>
      <c r="S42" s="31" t="s">
        <v>610</v>
      </c>
      <c r="T42" s="31">
        <v>0</v>
      </c>
      <c r="U42" s="31">
        <v>0</v>
      </c>
      <c r="V42" s="31" t="s">
        <v>610</v>
      </c>
      <c r="W42" s="31" t="s">
        <v>610</v>
      </c>
      <c r="X42" s="31">
        <v>0</v>
      </c>
      <c r="Y42" s="31">
        <v>0</v>
      </c>
      <c r="Z42" s="31" t="s">
        <v>610</v>
      </c>
      <c r="AA42" s="31" t="s">
        <v>610</v>
      </c>
      <c r="AB42" s="31">
        <v>0</v>
      </c>
      <c r="AC42" s="31">
        <v>0</v>
      </c>
      <c r="AD42" s="33" t="s">
        <v>610</v>
      </c>
      <c r="AE42" s="31" t="s">
        <v>610</v>
      </c>
      <c r="AF42" s="31" t="s">
        <v>607</v>
      </c>
    </row>
    <row r="43" spans="1:32" ht="72.5" x14ac:dyDescent="0.35">
      <c r="A43" s="1" t="s">
        <v>132</v>
      </c>
      <c r="B43" s="1">
        <v>0</v>
      </c>
      <c r="C43" s="1">
        <v>17846.62</v>
      </c>
      <c r="D43" s="1">
        <v>4476.83</v>
      </c>
      <c r="E43" s="1">
        <v>2248.6599999999962</v>
      </c>
      <c r="F43" s="1" t="s">
        <v>610</v>
      </c>
      <c r="G43" s="1" t="s">
        <v>610</v>
      </c>
      <c r="H43" s="1">
        <v>1583.24</v>
      </c>
      <c r="I43" s="32">
        <v>-1799.0000000000055</v>
      </c>
      <c r="J43" s="30" t="s">
        <v>648</v>
      </c>
      <c r="K43" s="1">
        <v>1799</v>
      </c>
      <c r="L43" s="1">
        <v>0</v>
      </c>
      <c r="M43" s="1">
        <v>0</v>
      </c>
      <c r="N43" s="1" t="s">
        <v>610</v>
      </c>
      <c r="O43" s="1" t="s">
        <v>610</v>
      </c>
      <c r="P43" s="1">
        <v>0</v>
      </c>
      <c r="Q43" s="1">
        <v>0</v>
      </c>
      <c r="R43" s="1" t="s">
        <v>610</v>
      </c>
      <c r="S43" s="1" t="s">
        <v>610</v>
      </c>
      <c r="T43" s="1">
        <v>0</v>
      </c>
      <c r="U43" s="1">
        <v>0</v>
      </c>
      <c r="V43" s="1" t="s">
        <v>610</v>
      </c>
      <c r="W43" s="1" t="s">
        <v>610</v>
      </c>
      <c r="X43" s="1">
        <v>0</v>
      </c>
      <c r="Y43" s="1">
        <v>0</v>
      </c>
      <c r="Z43" s="1" t="s">
        <v>610</v>
      </c>
      <c r="AA43" s="1" t="s">
        <v>610</v>
      </c>
      <c r="AB43" s="1">
        <v>0</v>
      </c>
      <c r="AC43" s="1">
        <v>0</v>
      </c>
      <c r="AD43" t="s">
        <v>610</v>
      </c>
      <c r="AE43" s="1">
        <v>150000</v>
      </c>
      <c r="AF43" s="1">
        <v>150000</v>
      </c>
    </row>
    <row r="44" spans="1:32" ht="43.5" x14ac:dyDescent="0.35">
      <c r="A44" s="31" t="s">
        <v>133</v>
      </c>
      <c r="B44" s="31">
        <v>31407.3</v>
      </c>
      <c r="C44" s="31">
        <v>-31259.3</v>
      </c>
      <c r="D44" s="31">
        <v>148</v>
      </c>
      <c r="E44" s="31">
        <v>0</v>
      </c>
      <c r="F44" s="31" t="s">
        <v>610</v>
      </c>
      <c r="G44" s="31" t="s">
        <v>610</v>
      </c>
      <c r="H44" s="31">
        <v>0</v>
      </c>
      <c r="I44" s="32">
        <v>0</v>
      </c>
      <c r="J44" s="30" t="s">
        <v>619</v>
      </c>
      <c r="K44" s="31" t="s">
        <v>610</v>
      </c>
      <c r="L44" s="31">
        <v>0</v>
      </c>
      <c r="M44" s="31">
        <v>0</v>
      </c>
      <c r="N44" s="31" t="s">
        <v>610</v>
      </c>
      <c r="O44" s="31" t="s">
        <v>610</v>
      </c>
      <c r="P44" s="31">
        <v>0</v>
      </c>
      <c r="Q44" s="31">
        <v>0</v>
      </c>
      <c r="R44" s="31" t="s">
        <v>610</v>
      </c>
      <c r="S44" s="31" t="s">
        <v>610</v>
      </c>
      <c r="T44" s="31">
        <v>0</v>
      </c>
      <c r="U44" s="31">
        <v>0</v>
      </c>
      <c r="V44" s="31" t="s">
        <v>610</v>
      </c>
      <c r="W44" s="31" t="s">
        <v>610</v>
      </c>
      <c r="X44" s="31">
        <v>0</v>
      </c>
      <c r="Y44" s="31">
        <v>0</v>
      </c>
      <c r="Z44" s="31" t="s">
        <v>610</v>
      </c>
      <c r="AA44" s="31" t="s">
        <v>610</v>
      </c>
      <c r="AB44" s="31">
        <v>0</v>
      </c>
      <c r="AC44" s="31">
        <v>0</v>
      </c>
      <c r="AD44" s="33" t="s">
        <v>610</v>
      </c>
      <c r="AE44" s="31" t="s">
        <v>610</v>
      </c>
      <c r="AF44" s="31" t="s">
        <v>607</v>
      </c>
    </row>
    <row r="45" spans="1:32" ht="43.5" x14ac:dyDescent="0.35">
      <c r="A45" s="1" t="s">
        <v>134</v>
      </c>
      <c r="B45" s="1">
        <v>72374.7</v>
      </c>
      <c r="C45" s="1">
        <v>-66941.5</v>
      </c>
      <c r="D45" s="1">
        <v>-148</v>
      </c>
      <c r="E45" s="1">
        <v>103782</v>
      </c>
      <c r="F45" s="1" t="s">
        <v>649</v>
      </c>
      <c r="G45" s="1">
        <v>0</v>
      </c>
      <c r="H45" s="1">
        <v>22934.190000000002</v>
      </c>
      <c r="I45" s="32">
        <v>112390.81</v>
      </c>
      <c r="J45" s="30" t="s">
        <v>650</v>
      </c>
      <c r="K45" s="1" t="s">
        <v>610</v>
      </c>
      <c r="L45" s="1">
        <v>0</v>
      </c>
      <c r="M45" s="1">
        <v>112390.81</v>
      </c>
      <c r="N45" s="1" t="s">
        <v>651</v>
      </c>
      <c r="O45" s="1" t="s">
        <v>610</v>
      </c>
      <c r="P45" s="1">
        <v>0</v>
      </c>
      <c r="Q45" s="1">
        <v>112390.81</v>
      </c>
      <c r="R45" s="1" t="s">
        <v>610</v>
      </c>
      <c r="S45" s="1" t="s">
        <v>610</v>
      </c>
      <c r="T45" s="1">
        <v>0</v>
      </c>
      <c r="U45" s="1">
        <v>112390.81</v>
      </c>
      <c r="V45" s="1" t="s">
        <v>610</v>
      </c>
      <c r="W45" s="1" t="s">
        <v>610</v>
      </c>
      <c r="X45" s="1">
        <v>0</v>
      </c>
      <c r="Y45" s="1">
        <v>112390.81</v>
      </c>
      <c r="Z45" s="1" t="s">
        <v>610</v>
      </c>
      <c r="AA45" s="1" t="s">
        <v>610</v>
      </c>
      <c r="AB45" s="1">
        <v>0</v>
      </c>
      <c r="AC45" s="1">
        <v>112390.81</v>
      </c>
      <c r="AD45" t="s">
        <v>610</v>
      </c>
      <c r="AE45" s="1" t="s">
        <v>610</v>
      </c>
      <c r="AF45" s="1" t="s">
        <v>607</v>
      </c>
    </row>
    <row r="46" spans="1:32" ht="43.5" x14ac:dyDescent="0.35">
      <c r="A46" s="31" t="s">
        <v>58</v>
      </c>
      <c r="B46" s="31">
        <v>0</v>
      </c>
      <c r="C46" s="31">
        <v>0</v>
      </c>
      <c r="D46" s="31">
        <v>0</v>
      </c>
      <c r="E46" s="31">
        <v>0</v>
      </c>
      <c r="F46" s="31" t="s">
        <v>610</v>
      </c>
      <c r="G46" s="31" t="s">
        <v>610</v>
      </c>
      <c r="H46" s="31">
        <v>0</v>
      </c>
      <c r="I46" s="32">
        <v>0</v>
      </c>
      <c r="J46" s="30" t="s">
        <v>619</v>
      </c>
      <c r="K46" s="31" t="s">
        <v>610</v>
      </c>
      <c r="L46" s="31">
        <v>0</v>
      </c>
      <c r="M46" s="31">
        <v>0</v>
      </c>
      <c r="N46" s="31" t="s">
        <v>610</v>
      </c>
      <c r="O46" s="31" t="s">
        <v>610</v>
      </c>
      <c r="P46" s="31">
        <v>0</v>
      </c>
      <c r="Q46" s="31">
        <v>0</v>
      </c>
      <c r="R46" s="31" t="s">
        <v>610</v>
      </c>
      <c r="S46" s="31" t="s">
        <v>610</v>
      </c>
      <c r="T46" s="31">
        <v>0</v>
      </c>
      <c r="U46" s="31">
        <v>0</v>
      </c>
      <c r="V46" s="31" t="s">
        <v>610</v>
      </c>
      <c r="W46" s="31" t="s">
        <v>610</v>
      </c>
      <c r="X46" s="31">
        <v>0</v>
      </c>
      <c r="Y46" s="31">
        <v>0</v>
      </c>
      <c r="Z46" s="31" t="s">
        <v>610</v>
      </c>
      <c r="AA46" s="31" t="s">
        <v>610</v>
      </c>
      <c r="AB46" s="31">
        <v>0</v>
      </c>
      <c r="AC46" s="31">
        <v>0</v>
      </c>
      <c r="AD46" s="33" t="s">
        <v>610</v>
      </c>
      <c r="AE46" s="31" t="s">
        <v>610</v>
      </c>
      <c r="AF46" s="31" t="s">
        <v>607</v>
      </c>
    </row>
    <row r="47" spans="1:32" ht="43.5" x14ac:dyDescent="0.35">
      <c r="A47" s="1" t="s">
        <v>136</v>
      </c>
      <c r="B47" s="1">
        <v>75926</v>
      </c>
      <c r="C47" s="1">
        <v>-11080</v>
      </c>
      <c r="D47" s="1">
        <v>57435.090000000004</v>
      </c>
      <c r="E47" s="1">
        <v>7410.9099999999962</v>
      </c>
      <c r="F47" s="1" t="s">
        <v>610</v>
      </c>
      <c r="G47" s="1">
        <v>0</v>
      </c>
      <c r="H47" s="1">
        <v>0</v>
      </c>
      <c r="I47" s="32">
        <v>7410.9099999999962</v>
      </c>
      <c r="J47" s="30" t="s">
        <v>652</v>
      </c>
      <c r="K47" s="1" t="s">
        <v>610</v>
      </c>
      <c r="L47" s="1">
        <v>0</v>
      </c>
      <c r="M47" s="1">
        <v>7410.9099999999962</v>
      </c>
      <c r="N47" s="1" t="s">
        <v>610</v>
      </c>
      <c r="O47" s="1" t="s">
        <v>610</v>
      </c>
      <c r="P47" s="1">
        <v>0</v>
      </c>
      <c r="Q47" s="1">
        <v>7410.9099999999962</v>
      </c>
      <c r="R47" s="1" t="s">
        <v>610</v>
      </c>
      <c r="S47" s="1" t="s">
        <v>610</v>
      </c>
      <c r="T47" s="1">
        <v>0</v>
      </c>
      <c r="U47" s="1">
        <v>7410.9099999999962</v>
      </c>
      <c r="V47" s="1" t="s">
        <v>610</v>
      </c>
      <c r="W47" s="1" t="s">
        <v>610</v>
      </c>
      <c r="X47" s="1">
        <v>0</v>
      </c>
      <c r="Y47" s="1">
        <v>7410.9099999999962</v>
      </c>
      <c r="Z47" s="1" t="s">
        <v>610</v>
      </c>
      <c r="AA47" s="1" t="s">
        <v>610</v>
      </c>
      <c r="AB47" s="1">
        <v>0</v>
      </c>
      <c r="AC47" s="1">
        <v>7410.9099999999962</v>
      </c>
      <c r="AD47" t="s">
        <v>610</v>
      </c>
      <c r="AE47" s="1">
        <v>100000</v>
      </c>
      <c r="AF47" s="1">
        <v>20000</v>
      </c>
    </row>
    <row r="48" spans="1:32" ht="43.5" x14ac:dyDescent="0.35">
      <c r="A48" s="31" t="s">
        <v>137</v>
      </c>
      <c r="B48" s="31">
        <v>50000</v>
      </c>
      <c r="C48" s="31">
        <v>0</v>
      </c>
      <c r="D48" s="31">
        <v>50000</v>
      </c>
      <c r="E48" s="31">
        <v>0</v>
      </c>
      <c r="F48" s="31" t="s">
        <v>610</v>
      </c>
      <c r="G48" s="31">
        <v>0</v>
      </c>
      <c r="H48" s="31">
        <v>0</v>
      </c>
      <c r="I48" s="32">
        <v>0</v>
      </c>
      <c r="J48" s="30" t="s">
        <v>619</v>
      </c>
      <c r="K48" s="31" t="s">
        <v>610</v>
      </c>
      <c r="L48" s="31">
        <v>0</v>
      </c>
      <c r="M48" s="31">
        <v>0</v>
      </c>
      <c r="N48" s="31" t="s">
        <v>610</v>
      </c>
      <c r="O48" s="31" t="s">
        <v>610</v>
      </c>
      <c r="P48" s="31">
        <v>0</v>
      </c>
      <c r="Q48" s="31">
        <v>0</v>
      </c>
      <c r="R48" s="31" t="s">
        <v>610</v>
      </c>
      <c r="S48" s="31" t="s">
        <v>610</v>
      </c>
      <c r="T48" s="31">
        <v>0</v>
      </c>
      <c r="U48" s="31">
        <v>0</v>
      </c>
      <c r="V48" s="31" t="s">
        <v>610</v>
      </c>
      <c r="W48" s="31" t="s">
        <v>610</v>
      </c>
      <c r="X48" s="31">
        <v>0</v>
      </c>
      <c r="Y48" s="31">
        <v>0</v>
      </c>
      <c r="Z48" s="31" t="s">
        <v>610</v>
      </c>
      <c r="AA48" s="31" t="s">
        <v>610</v>
      </c>
      <c r="AB48" s="31">
        <v>0</v>
      </c>
      <c r="AC48" s="31">
        <v>0</v>
      </c>
      <c r="AD48" s="33" t="s">
        <v>610</v>
      </c>
      <c r="AE48" s="31">
        <v>50000</v>
      </c>
      <c r="AF48" s="31" t="s">
        <v>607</v>
      </c>
    </row>
    <row r="49" spans="1:32" ht="43.5" x14ac:dyDescent="0.35">
      <c r="A49" s="1" t="s">
        <v>138</v>
      </c>
      <c r="B49" s="1">
        <v>50000</v>
      </c>
      <c r="C49" s="1">
        <v>0</v>
      </c>
      <c r="D49" s="1">
        <v>50000</v>
      </c>
      <c r="E49" s="1">
        <v>0</v>
      </c>
      <c r="F49" s="1" t="s">
        <v>610</v>
      </c>
      <c r="G49" s="1">
        <v>0</v>
      </c>
      <c r="H49" s="1">
        <v>0</v>
      </c>
      <c r="I49" s="32">
        <v>0</v>
      </c>
      <c r="J49" s="30" t="s">
        <v>619</v>
      </c>
      <c r="K49" s="1">
        <v>0</v>
      </c>
      <c r="L49" s="1">
        <v>0</v>
      </c>
      <c r="M49" s="1">
        <v>0</v>
      </c>
      <c r="N49" s="1" t="s">
        <v>653</v>
      </c>
      <c r="O49" s="1" t="s">
        <v>610</v>
      </c>
      <c r="P49" s="1">
        <v>0</v>
      </c>
      <c r="Q49" s="1">
        <v>0</v>
      </c>
      <c r="R49" s="1" t="s">
        <v>610</v>
      </c>
      <c r="S49" s="1" t="s">
        <v>610</v>
      </c>
      <c r="T49" s="1">
        <v>0</v>
      </c>
      <c r="U49" s="1">
        <v>0</v>
      </c>
      <c r="V49" s="1" t="s">
        <v>610</v>
      </c>
      <c r="W49" s="1" t="s">
        <v>610</v>
      </c>
      <c r="X49" s="1">
        <v>0</v>
      </c>
      <c r="Y49" s="1">
        <v>0</v>
      </c>
      <c r="Z49" s="1" t="s">
        <v>610</v>
      </c>
      <c r="AA49" s="1" t="s">
        <v>610</v>
      </c>
      <c r="AB49" s="1">
        <v>0</v>
      </c>
      <c r="AC49" s="1">
        <v>0</v>
      </c>
      <c r="AD49" t="s">
        <v>610</v>
      </c>
      <c r="AE49" s="1">
        <v>250000</v>
      </c>
      <c r="AF49" s="1" t="s">
        <v>607</v>
      </c>
    </row>
    <row r="50" spans="1:32" ht="43.5" x14ac:dyDescent="0.35">
      <c r="A50" s="31" t="s">
        <v>143</v>
      </c>
      <c r="B50" s="31">
        <v>8888</v>
      </c>
      <c r="C50" s="31">
        <v>1556.83</v>
      </c>
      <c r="D50" s="31">
        <v>-869.0300000000002</v>
      </c>
      <c r="E50" s="31">
        <v>2921.4700000000012</v>
      </c>
      <c r="F50" s="31" t="s">
        <v>610</v>
      </c>
      <c r="G50" s="31">
        <v>3145</v>
      </c>
      <c r="H50" s="31">
        <v>8807.49</v>
      </c>
      <c r="I50" s="32">
        <v>1855.0000000000036</v>
      </c>
      <c r="J50" s="30" t="s">
        <v>654</v>
      </c>
      <c r="K50" s="31">
        <v>-1855</v>
      </c>
      <c r="L50" s="31">
        <v>0</v>
      </c>
      <c r="M50" s="31">
        <v>0</v>
      </c>
      <c r="N50" s="31" t="s">
        <v>610</v>
      </c>
      <c r="O50" s="31" t="s">
        <v>610</v>
      </c>
      <c r="P50" s="31">
        <v>0</v>
      </c>
      <c r="Q50" s="31">
        <v>0</v>
      </c>
      <c r="R50" s="31" t="s">
        <v>610</v>
      </c>
      <c r="S50" s="31" t="s">
        <v>610</v>
      </c>
      <c r="T50" s="31">
        <v>0</v>
      </c>
      <c r="U50" s="31">
        <v>0</v>
      </c>
      <c r="V50" s="31" t="s">
        <v>610</v>
      </c>
      <c r="W50" s="31" t="s">
        <v>610</v>
      </c>
      <c r="X50" s="31">
        <v>0</v>
      </c>
      <c r="Y50" s="31">
        <v>0</v>
      </c>
      <c r="Z50" s="31" t="s">
        <v>610</v>
      </c>
      <c r="AA50" s="31" t="s">
        <v>610</v>
      </c>
      <c r="AB50" s="31">
        <v>0</v>
      </c>
      <c r="AC50" s="31">
        <v>0</v>
      </c>
      <c r="AD50" s="33" t="s">
        <v>610</v>
      </c>
      <c r="AE50" s="31">
        <v>50000</v>
      </c>
      <c r="AF50" s="31">
        <v>50000</v>
      </c>
    </row>
    <row r="51" spans="1:32" ht="43.5" x14ac:dyDescent="0.35">
      <c r="A51" s="1" t="s">
        <v>144</v>
      </c>
      <c r="B51" s="1">
        <v>0</v>
      </c>
      <c r="C51" s="1">
        <v>0</v>
      </c>
      <c r="D51" s="1">
        <v>0</v>
      </c>
      <c r="E51" s="1">
        <v>0</v>
      </c>
      <c r="F51" s="1" t="s">
        <v>610</v>
      </c>
      <c r="G51" s="1" t="s">
        <v>610</v>
      </c>
      <c r="H51" s="1">
        <v>0</v>
      </c>
      <c r="I51" s="32">
        <v>2500</v>
      </c>
      <c r="J51" s="30" t="s">
        <v>655</v>
      </c>
      <c r="K51" s="1" t="s">
        <v>610</v>
      </c>
      <c r="L51" s="1">
        <v>0</v>
      </c>
      <c r="M51" s="1">
        <v>2500</v>
      </c>
      <c r="N51" s="1" t="s">
        <v>610</v>
      </c>
      <c r="O51" s="1" t="s">
        <v>610</v>
      </c>
      <c r="P51" s="1">
        <v>0</v>
      </c>
      <c r="Q51" s="1">
        <v>2500</v>
      </c>
      <c r="R51" s="1" t="s">
        <v>610</v>
      </c>
      <c r="S51" s="1" t="s">
        <v>610</v>
      </c>
      <c r="T51" s="1">
        <v>0</v>
      </c>
      <c r="U51" s="1">
        <v>2500</v>
      </c>
      <c r="V51" s="1" t="s">
        <v>610</v>
      </c>
      <c r="W51" s="1" t="s">
        <v>610</v>
      </c>
      <c r="X51" s="1">
        <v>0</v>
      </c>
      <c r="Y51" s="1">
        <v>2500</v>
      </c>
      <c r="Z51" s="1" t="s">
        <v>610</v>
      </c>
      <c r="AA51" s="1" t="s">
        <v>610</v>
      </c>
      <c r="AB51" s="1">
        <v>0</v>
      </c>
      <c r="AC51" s="1">
        <v>2500</v>
      </c>
      <c r="AD51" t="s">
        <v>610</v>
      </c>
      <c r="AE51" s="1" t="s">
        <v>610</v>
      </c>
      <c r="AF51" s="1" t="s">
        <v>607</v>
      </c>
    </row>
    <row r="52" spans="1:32" ht="43.5" x14ac:dyDescent="0.35">
      <c r="A52" s="31" t="s">
        <v>58</v>
      </c>
      <c r="B52" s="31">
        <v>0</v>
      </c>
      <c r="C52" s="31">
        <v>0</v>
      </c>
      <c r="D52" s="31">
        <v>0</v>
      </c>
      <c r="E52" s="31">
        <v>0</v>
      </c>
      <c r="F52" s="31" t="s">
        <v>610</v>
      </c>
      <c r="G52" s="31" t="s">
        <v>610</v>
      </c>
      <c r="H52" s="31">
        <v>0</v>
      </c>
      <c r="I52" s="32">
        <v>0</v>
      </c>
      <c r="J52" s="30" t="s">
        <v>619</v>
      </c>
      <c r="K52" s="31" t="s">
        <v>610</v>
      </c>
      <c r="L52" s="31">
        <v>0</v>
      </c>
      <c r="M52" s="31">
        <v>0</v>
      </c>
      <c r="N52" s="31" t="s">
        <v>610</v>
      </c>
      <c r="O52" s="31" t="s">
        <v>610</v>
      </c>
      <c r="P52" s="31">
        <v>0</v>
      </c>
      <c r="Q52" s="31">
        <v>0</v>
      </c>
      <c r="R52" s="31" t="s">
        <v>610</v>
      </c>
      <c r="S52" s="31" t="s">
        <v>610</v>
      </c>
      <c r="T52" s="31">
        <v>0</v>
      </c>
      <c r="U52" s="31">
        <v>0</v>
      </c>
      <c r="V52" s="31" t="s">
        <v>610</v>
      </c>
      <c r="W52" s="31" t="s">
        <v>610</v>
      </c>
      <c r="X52" s="31">
        <v>0</v>
      </c>
      <c r="Y52" s="31">
        <v>0</v>
      </c>
      <c r="Z52" s="31" t="s">
        <v>610</v>
      </c>
      <c r="AA52" s="31" t="s">
        <v>610</v>
      </c>
      <c r="AB52" s="31">
        <v>0</v>
      </c>
      <c r="AC52" s="31">
        <v>0</v>
      </c>
      <c r="AD52" s="33" t="s">
        <v>610</v>
      </c>
      <c r="AE52" s="31" t="s">
        <v>610</v>
      </c>
      <c r="AF52" s="31" t="s">
        <v>607</v>
      </c>
    </row>
    <row r="53" spans="1:32" ht="43.5" x14ac:dyDescent="0.35">
      <c r="A53" s="1" t="s">
        <v>124</v>
      </c>
      <c r="B53" s="1">
        <v>0</v>
      </c>
      <c r="C53" s="1">
        <v>0</v>
      </c>
      <c r="D53" s="1">
        <v>0</v>
      </c>
      <c r="E53" s="1">
        <v>0</v>
      </c>
      <c r="F53" s="1" t="s">
        <v>610</v>
      </c>
      <c r="G53" s="1" t="s">
        <v>610</v>
      </c>
      <c r="H53" s="1">
        <v>0</v>
      </c>
      <c r="I53" s="32">
        <v>0</v>
      </c>
      <c r="J53" s="30" t="s">
        <v>619</v>
      </c>
      <c r="K53" s="1" t="s">
        <v>610</v>
      </c>
      <c r="L53" s="1">
        <v>0</v>
      </c>
      <c r="M53" s="1">
        <v>0</v>
      </c>
      <c r="N53" s="1" t="s">
        <v>610</v>
      </c>
      <c r="O53" s="1" t="s">
        <v>610</v>
      </c>
      <c r="P53" s="1">
        <v>0</v>
      </c>
      <c r="Q53" s="1">
        <v>0</v>
      </c>
      <c r="R53" s="1" t="s">
        <v>610</v>
      </c>
      <c r="S53" s="1" t="s">
        <v>610</v>
      </c>
      <c r="T53" s="1">
        <v>0</v>
      </c>
      <c r="U53" s="1">
        <v>0</v>
      </c>
      <c r="V53" s="1" t="s">
        <v>610</v>
      </c>
      <c r="W53" s="1" t="s">
        <v>610</v>
      </c>
      <c r="X53" s="1">
        <v>0</v>
      </c>
      <c r="Y53" s="1">
        <v>0</v>
      </c>
      <c r="Z53" s="1" t="s">
        <v>610</v>
      </c>
      <c r="AA53" s="1" t="s">
        <v>610</v>
      </c>
      <c r="AB53" s="1">
        <v>0</v>
      </c>
      <c r="AC53" s="1">
        <v>0</v>
      </c>
      <c r="AD53" t="s">
        <v>610</v>
      </c>
      <c r="AE53" s="1" t="s">
        <v>610</v>
      </c>
      <c r="AF53" s="1" t="s">
        <v>608</v>
      </c>
    </row>
    <row r="54" spans="1:32" ht="72.5" x14ac:dyDescent="0.35">
      <c r="A54" s="31" t="s">
        <v>146</v>
      </c>
      <c r="B54" s="31">
        <v>355</v>
      </c>
      <c r="C54" s="31">
        <v>-9594</v>
      </c>
      <c r="D54" s="31">
        <v>-26053</v>
      </c>
      <c r="E54" s="31">
        <v>27709.989999999998</v>
      </c>
      <c r="F54" s="31" t="s">
        <v>610</v>
      </c>
      <c r="G54" s="31">
        <v>-27000</v>
      </c>
      <c r="H54" s="31">
        <v>0</v>
      </c>
      <c r="I54" s="32">
        <v>709.98999999999796</v>
      </c>
      <c r="J54" s="30" t="s">
        <v>656</v>
      </c>
      <c r="K54" s="31" t="s">
        <v>610</v>
      </c>
      <c r="L54" s="31">
        <v>0</v>
      </c>
      <c r="M54" s="31">
        <v>709.98999999999796</v>
      </c>
      <c r="N54" s="31" t="s">
        <v>610</v>
      </c>
      <c r="O54" s="31" t="s">
        <v>610</v>
      </c>
      <c r="P54" s="31">
        <v>0</v>
      </c>
      <c r="Q54" s="31">
        <v>709.98999999999796</v>
      </c>
      <c r="R54" s="31" t="s">
        <v>610</v>
      </c>
      <c r="S54" s="31" t="s">
        <v>610</v>
      </c>
      <c r="T54" s="31">
        <v>0</v>
      </c>
      <c r="U54" s="31">
        <v>709.98999999999796</v>
      </c>
      <c r="V54" s="31" t="s">
        <v>610</v>
      </c>
      <c r="W54" s="31" t="s">
        <v>610</v>
      </c>
      <c r="X54" s="31">
        <v>0</v>
      </c>
      <c r="Y54" s="31">
        <v>709.98999999999796</v>
      </c>
      <c r="Z54" s="31" t="s">
        <v>610</v>
      </c>
      <c r="AA54" s="31" t="s">
        <v>610</v>
      </c>
      <c r="AB54" s="31">
        <v>0</v>
      </c>
      <c r="AC54" s="31">
        <v>709.98999999999796</v>
      </c>
      <c r="AD54" s="33" t="s">
        <v>610</v>
      </c>
      <c r="AE54" s="31">
        <v>50000</v>
      </c>
      <c r="AF54" s="31" t="s">
        <v>607</v>
      </c>
    </row>
    <row r="55" spans="1:32" ht="43.5" x14ac:dyDescent="0.35">
      <c r="A55" s="1" t="s">
        <v>147</v>
      </c>
      <c r="B55" s="1">
        <v>0</v>
      </c>
      <c r="C55" s="1">
        <v>10000</v>
      </c>
      <c r="D55" s="1">
        <v>0</v>
      </c>
      <c r="E55" s="1">
        <v>10000</v>
      </c>
      <c r="F55" s="1" t="s">
        <v>610</v>
      </c>
      <c r="G55" s="1">
        <v>-10000</v>
      </c>
      <c r="H55" s="1">
        <v>0</v>
      </c>
      <c r="I55" s="32">
        <v>0</v>
      </c>
      <c r="J55" s="30" t="s">
        <v>619</v>
      </c>
      <c r="K55" s="1" t="s">
        <v>610</v>
      </c>
      <c r="L55" s="1">
        <v>0</v>
      </c>
      <c r="M55" s="1">
        <v>0</v>
      </c>
      <c r="N55" s="1" t="s">
        <v>610</v>
      </c>
      <c r="O55" s="1" t="s">
        <v>610</v>
      </c>
      <c r="P55" s="1">
        <v>0</v>
      </c>
      <c r="Q55" s="1">
        <v>0</v>
      </c>
      <c r="R55" s="1" t="s">
        <v>610</v>
      </c>
      <c r="S55" s="1" t="s">
        <v>610</v>
      </c>
      <c r="T55" s="1">
        <v>0</v>
      </c>
      <c r="U55" s="1">
        <v>0</v>
      </c>
      <c r="V55" s="1" t="s">
        <v>610</v>
      </c>
      <c r="W55" s="1" t="s">
        <v>610</v>
      </c>
      <c r="X55" s="1">
        <v>0</v>
      </c>
      <c r="Y55" s="1">
        <v>0</v>
      </c>
      <c r="Z55" s="1" t="s">
        <v>610</v>
      </c>
      <c r="AA55" s="1" t="s">
        <v>610</v>
      </c>
      <c r="AB55" s="1">
        <v>0</v>
      </c>
      <c r="AC55" s="1">
        <v>0</v>
      </c>
      <c r="AD55" t="s">
        <v>610</v>
      </c>
      <c r="AE55" s="1" t="s">
        <v>610</v>
      </c>
      <c r="AF55" s="1" t="s">
        <v>607</v>
      </c>
    </row>
    <row r="56" spans="1:32" ht="43.5" x14ac:dyDescent="0.35">
      <c r="A56" s="31" t="s">
        <v>58</v>
      </c>
      <c r="B56" s="31">
        <v>0</v>
      </c>
      <c r="C56" s="31">
        <v>0</v>
      </c>
      <c r="D56" s="31">
        <v>0</v>
      </c>
      <c r="E56" s="31">
        <v>0</v>
      </c>
      <c r="F56" s="31" t="s">
        <v>610</v>
      </c>
      <c r="G56" s="31" t="s">
        <v>610</v>
      </c>
      <c r="H56" s="31">
        <v>0</v>
      </c>
      <c r="I56" s="32">
        <v>23190</v>
      </c>
      <c r="J56" s="30" t="s">
        <v>657</v>
      </c>
      <c r="K56" s="31" t="s">
        <v>610</v>
      </c>
      <c r="L56" s="31">
        <v>0</v>
      </c>
      <c r="M56" s="31">
        <v>23190</v>
      </c>
      <c r="N56" s="31" t="s">
        <v>610</v>
      </c>
      <c r="O56" s="31" t="s">
        <v>610</v>
      </c>
      <c r="P56" s="31">
        <v>0</v>
      </c>
      <c r="Q56" s="31">
        <v>23190</v>
      </c>
      <c r="R56" s="31" t="s">
        <v>610</v>
      </c>
      <c r="S56" s="31" t="s">
        <v>610</v>
      </c>
      <c r="T56" s="31">
        <v>0</v>
      </c>
      <c r="U56" s="31">
        <v>23190</v>
      </c>
      <c r="V56" s="31" t="s">
        <v>610</v>
      </c>
      <c r="W56" s="31" t="s">
        <v>610</v>
      </c>
      <c r="X56" s="31">
        <v>0</v>
      </c>
      <c r="Y56" s="31">
        <v>23190</v>
      </c>
      <c r="Z56" s="31" t="s">
        <v>610</v>
      </c>
      <c r="AA56" s="31" t="s">
        <v>610</v>
      </c>
      <c r="AB56" s="31">
        <v>0</v>
      </c>
      <c r="AC56" s="31">
        <v>23190</v>
      </c>
      <c r="AD56" s="33" t="s">
        <v>610</v>
      </c>
      <c r="AE56" s="31" t="s">
        <v>610</v>
      </c>
      <c r="AF56" s="31" t="s">
        <v>607</v>
      </c>
    </row>
    <row r="57" spans="1:32" ht="116" x14ac:dyDescent="0.35">
      <c r="A57" s="1" t="s">
        <v>149</v>
      </c>
      <c r="B57" s="1">
        <v>3868</v>
      </c>
      <c r="C57" s="1">
        <v>-269.04999999999995</v>
      </c>
      <c r="D57" s="1">
        <v>-10085.129999999999</v>
      </c>
      <c r="E57" s="1">
        <v>15668.959999999997</v>
      </c>
      <c r="F57" s="1" t="s">
        <v>610</v>
      </c>
      <c r="G57" s="1">
        <v>-11208</v>
      </c>
      <c r="H57" s="1">
        <v>0</v>
      </c>
      <c r="I57" s="32">
        <v>17396.62</v>
      </c>
      <c r="J57" s="30" t="s">
        <v>658</v>
      </c>
      <c r="K57" s="1">
        <v>-13111</v>
      </c>
      <c r="L57" s="1">
        <v>0</v>
      </c>
      <c r="M57" s="1">
        <v>4285.619999999999</v>
      </c>
      <c r="N57" s="1" t="s">
        <v>610</v>
      </c>
      <c r="O57" s="1" t="s">
        <v>610</v>
      </c>
      <c r="P57" s="1">
        <v>0</v>
      </c>
      <c r="Q57" s="1">
        <v>4285.619999999999</v>
      </c>
      <c r="R57" s="1" t="s">
        <v>610</v>
      </c>
      <c r="S57" s="1" t="s">
        <v>610</v>
      </c>
      <c r="T57" s="1">
        <v>0</v>
      </c>
      <c r="U57" s="1">
        <v>4285.619999999999</v>
      </c>
      <c r="V57" s="1" t="s">
        <v>610</v>
      </c>
      <c r="W57" s="1" t="s">
        <v>610</v>
      </c>
      <c r="X57" s="1">
        <v>0</v>
      </c>
      <c r="Y57" s="1">
        <v>4285.619999999999</v>
      </c>
      <c r="Z57" s="1" t="s">
        <v>610</v>
      </c>
      <c r="AA57" s="1" t="s">
        <v>610</v>
      </c>
      <c r="AB57" s="1">
        <v>0</v>
      </c>
      <c r="AC57" s="1">
        <v>4285.619999999999</v>
      </c>
      <c r="AD57" t="s">
        <v>610</v>
      </c>
      <c r="AE57" s="1">
        <v>50000</v>
      </c>
      <c r="AF57" s="1">
        <v>50000</v>
      </c>
    </row>
    <row r="58" spans="1:32" ht="43.5" x14ac:dyDescent="0.35">
      <c r="A58" s="31" t="s">
        <v>150</v>
      </c>
      <c r="B58" s="31">
        <v>0</v>
      </c>
      <c r="C58" s="31">
        <v>25000</v>
      </c>
      <c r="D58" s="31">
        <v>13730</v>
      </c>
      <c r="E58" s="31">
        <v>12654</v>
      </c>
      <c r="F58" s="31" t="s">
        <v>610</v>
      </c>
      <c r="G58" s="31">
        <v>1000</v>
      </c>
      <c r="H58" s="31">
        <v>0</v>
      </c>
      <c r="I58" s="32">
        <v>14151</v>
      </c>
      <c r="J58" s="30" t="s">
        <v>659</v>
      </c>
      <c r="K58" s="31">
        <v>25000</v>
      </c>
      <c r="L58" s="31">
        <v>0</v>
      </c>
      <c r="M58" s="31">
        <v>39151</v>
      </c>
      <c r="N58" s="31" t="s">
        <v>610</v>
      </c>
      <c r="O58" s="31" t="s">
        <v>610</v>
      </c>
      <c r="P58" s="31">
        <v>0</v>
      </c>
      <c r="Q58" s="31">
        <v>39151</v>
      </c>
      <c r="R58" s="31" t="s">
        <v>610</v>
      </c>
      <c r="S58" s="31" t="s">
        <v>610</v>
      </c>
      <c r="T58" s="31">
        <v>0</v>
      </c>
      <c r="U58" s="31">
        <v>39151</v>
      </c>
      <c r="V58" s="31" t="s">
        <v>610</v>
      </c>
      <c r="W58" s="31" t="s">
        <v>610</v>
      </c>
      <c r="X58" s="31">
        <v>0</v>
      </c>
      <c r="Y58" s="31">
        <v>39151</v>
      </c>
      <c r="Z58" s="31" t="s">
        <v>610</v>
      </c>
      <c r="AA58" s="31" t="s">
        <v>610</v>
      </c>
      <c r="AB58" s="31">
        <v>0</v>
      </c>
      <c r="AC58" s="31">
        <v>39151</v>
      </c>
      <c r="AD58" s="33" t="s">
        <v>610</v>
      </c>
      <c r="AE58" s="31" t="s">
        <v>610</v>
      </c>
      <c r="AF58" s="31" t="s">
        <v>607</v>
      </c>
    </row>
    <row r="59" spans="1:32" s="39" customFormat="1" ht="43.5" x14ac:dyDescent="0.35">
      <c r="A59" s="40" t="s">
        <v>151</v>
      </c>
      <c r="B59" s="40">
        <v>0</v>
      </c>
      <c r="C59" s="40">
        <v>0</v>
      </c>
      <c r="D59" s="40">
        <v>0</v>
      </c>
      <c r="E59" s="40">
        <v>119.38999999999999</v>
      </c>
      <c r="F59" s="40" t="s">
        <v>610</v>
      </c>
      <c r="G59" s="40">
        <v>2500</v>
      </c>
      <c r="H59" s="40">
        <v>0</v>
      </c>
      <c r="I59" s="36">
        <v>2696.39</v>
      </c>
      <c r="J59" s="37" t="s">
        <v>660</v>
      </c>
      <c r="K59" s="40">
        <v>2500</v>
      </c>
      <c r="L59" s="40">
        <v>0</v>
      </c>
      <c r="M59" s="40">
        <v>5196.3899999999994</v>
      </c>
      <c r="N59" s="40" t="s">
        <v>610</v>
      </c>
      <c r="O59" s="40">
        <v>2500</v>
      </c>
      <c r="P59" s="40">
        <v>0</v>
      </c>
      <c r="Q59" s="40">
        <v>7696.3899999999994</v>
      </c>
      <c r="R59" s="40" t="s">
        <v>610</v>
      </c>
      <c r="S59" s="40">
        <v>2500</v>
      </c>
      <c r="T59" s="40">
        <v>0</v>
      </c>
      <c r="U59" s="40">
        <v>10196.39</v>
      </c>
      <c r="V59" s="40" t="s">
        <v>610</v>
      </c>
      <c r="W59" s="40">
        <v>2500</v>
      </c>
      <c r="X59" s="40">
        <v>0</v>
      </c>
      <c r="Y59" s="40">
        <v>12696.39</v>
      </c>
      <c r="Z59" s="40" t="s">
        <v>610</v>
      </c>
      <c r="AA59" s="40">
        <v>2500</v>
      </c>
      <c r="AB59" s="40">
        <v>0</v>
      </c>
      <c r="AC59" s="40">
        <v>15196.39</v>
      </c>
      <c r="AD59" s="39" t="s">
        <v>610</v>
      </c>
      <c r="AE59" s="40" t="s">
        <v>610</v>
      </c>
      <c r="AF59" s="40">
        <v>30000</v>
      </c>
    </row>
    <row r="60" spans="1:32" ht="43.5" x14ac:dyDescent="0.35">
      <c r="A60" s="31" t="s">
        <v>156</v>
      </c>
      <c r="B60" s="31">
        <v>17445</v>
      </c>
      <c r="C60" s="31">
        <v>17187.330000000002</v>
      </c>
      <c r="D60" s="31">
        <v>33521.699999999997</v>
      </c>
      <c r="E60" s="31">
        <v>15047.559999999998</v>
      </c>
      <c r="F60" s="31" t="s">
        <v>610</v>
      </c>
      <c r="G60" s="31">
        <v>6355</v>
      </c>
      <c r="H60" s="31">
        <v>0</v>
      </c>
      <c r="I60" s="32">
        <v>34517.160000000003</v>
      </c>
      <c r="J60" s="30" t="s">
        <v>661</v>
      </c>
      <c r="K60" s="31">
        <v>-25000</v>
      </c>
      <c r="L60" s="31">
        <v>0</v>
      </c>
      <c r="M60" s="31">
        <v>9517.1600000000035</v>
      </c>
      <c r="N60" s="31" t="s">
        <v>610</v>
      </c>
      <c r="O60" s="31" t="s">
        <v>610</v>
      </c>
      <c r="P60" s="31">
        <v>0</v>
      </c>
      <c r="Q60" s="31">
        <v>9517.1600000000035</v>
      </c>
      <c r="R60" s="31" t="s">
        <v>610</v>
      </c>
      <c r="S60" s="31" t="s">
        <v>610</v>
      </c>
      <c r="T60" s="31">
        <v>0</v>
      </c>
      <c r="U60" s="31">
        <v>9517.1600000000035</v>
      </c>
      <c r="V60" s="31" t="s">
        <v>610</v>
      </c>
      <c r="W60" s="31" t="s">
        <v>610</v>
      </c>
      <c r="X60" s="31">
        <v>0</v>
      </c>
      <c r="Y60" s="31">
        <v>9517.1600000000035</v>
      </c>
      <c r="Z60" s="31" t="s">
        <v>610</v>
      </c>
      <c r="AA60" s="31" t="s">
        <v>610</v>
      </c>
      <c r="AB60" s="31">
        <v>0</v>
      </c>
      <c r="AC60" s="31">
        <v>9517.1600000000035</v>
      </c>
      <c r="AD60" s="33" t="s">
        <v>610</v>
      </c>
      <c r="AE60" s="31">
        <v>200000</v>
      </c>
      <c r="AF60" s="31">
        <v>200000</v>
      </c>
    </row>
    <row r="61" spans="1:32" ht="43.5" x14ac:dyDescent="0.35">
      <c r="A61" s="1" t="s">
        <v>157</v>
      </c>
      <c r="B61" s="1">
        <v>0</v>
      </c>
      <c r="C61" s="1">
        <v>100000</v>
      </c>
      <c r="D61" s="1">
        <v>99367.89</v>
      </c>
      <c r="E61" s="1">
        <v>632.11000000000058</v>
      </c>
      <c r="F61" s="1" t="s">
        <v>610</v>
      </c>
      <c r="G61" s="1">
        <v>85500</v>
      </c>
      <c r="H61" s="1">
        <v>85500</v>
      </c>
      <c r="I61" s="32">
        <v>632.11000000000058</v>
      </c>
      <c r="J61" s="30" t="s">
        <v>662</v>
      </c>
      <c r="K61" s="1">
        <v>-632</v>
      </c>
      <c r="L61" s="1">
        <v>0</v>
      </c>
      <c r="M61" s="1">
        <v>0.11000000000058208</v>
      </c>
      <c r="N61" s="1" t="s">
        <v>610</v>
      </c>
      <c r="O61" s="1" t="s">
        <v>610</v>
      </c>
      <c r="P61" s="1">
        <v>0</v>
      </c>
      <c r="Q61" s="1">
        <v>0.11000000000058208</v>
      </c>
      <c r="R61" s="1" t="s">
        <v>610</v>
      </c>
      <c r="S61" s="1" t="s">
        <v>610</v>
      </c>
      <c r="T61" s="1">
        <v>0</v>
      </c>
      <c r="U61" s="1">
        <v>0.11000000000058208</v>
      </c>
      <c r="V61" s="1" t="s">
        <v>610</v>
      </c>
      <c r="W61" s="1" t="s">
        <v>610</v>
      </c>
      <c r="X61" s="1">
        <v>0</v>
      </c>
      <c r="Y61" s="1">
        <v>0.11000000000058208</v>
      </c>
      <c r="Z61" s="1" t="s">
        <v>610</v>
      </c>
      <c r="AA61" s="1" t="s">
        <v>610</v>
      </c>
      <c r="AB61" s="1">
        <v>0</v>
      </c>
      <c r="AC61" s="1">
        <v>0.11000000000058208</v>
      </c>
      <c r="AD61" t="s">
        <v>610</v>
      </c>
      <c r="AE61" s="1" t="s">
        <v>610</v>
      </c>
      <c r="AF61" s="1" t="s">
        <v>607</v>
      </c>
    </row>
    <row r="62" spans="1:32" ht="43.5" x14ac:dyDescent="0.35">
      <c r="A62" s="31" t="s">
        <v>58</v>
      </c>
      <c r="B62" s="31">
        <v>0</v>
      </c>
      <c r="C62" s="31">
        <v>0</v>
      </c>
      <c r="D62" s="31">
        <v>0</v>
      </c>
      <c r="E62" s="31">
        <v>0</v>
      </c>
      <c r="F62" s="31" t="s">
        <v>610</v>
      </c>
      <c r="G62" s="31" t="s">
        <v>610</v>
      </c>
      <c r="H62" s="31">
        <v>0</v>
      </c>
      <c r="I62" s="32">
        <v>0</v>
      </c>
      <c r="J62" s="30" t="s">
        <v>619</v>
      </c>
      <c r="K62" s="31" t="s">
        <v>610</v>
      </c>
      <c r="L62" s="31">
        <v>0</v>
      </c>
      <c r="M62" s="31">
        <v>0</v>
      </c>
      <c r="N62" s="31" t="s">
        <v>610</v>
      </c>
      <c r="O62" s="31" t="s">
        <v>610</v>
      </c>
      <c r="P62" s="31">
        <v>0</v>
      </c>
      <c r="Q62" s="31">
        <v>0</v>
      </c>
      <c r="R62" s="31" t="s">
        <v>610</v>
      </c>
      <c r="S62" s="31" t="s">
        <v>610</v>
      </c>
      <c r="T62" s="31">
        <v>0</v>
      </c>
      <c r="U62" s="31">
        <v>0</v>
      </c>
      <c r="V62" s="31" t="s">
        <v>610</v>
      </c>
      <c r="W62" s="31" t="s">
        <v>610</v>
      </c>
      <c r="X62" s="31">
        <v>0</v>
      </c>
      <c r="Y62" s="31">
        <v>0</v>
      </c>
      <c r="Z62" s="31" t="s">
        <v>610</v>
      </c>
      <c r="AA62" s="31" t="s">
        <v>610</v>
      </c>
      <c r="AB62" s="31">
        <v>0</v>
      </c>
      <c r="AC62" s="31">
        <v>0</v>
      </c>
      <c r="AD62" s="33" t="s">
        <v>610</v>
      </c>
      <c r="AE62" s="31" t="s">
        <v>610</v>
      </c>
      <c r="AF62" s="31" t="s">
        <v>607</v>
      </c>
    </row>
    <row r="63" spans="1:32" ht="43.5" x14ac:dyDescent="0.35">
      <c r="A63" s="1" t="s">
        <v>162</v>
      </c>
      <c r="B63" s="1">
        <v>92793</v>
      </c>
      <c r="C63" s="1">
        <v>-57373.96</v>
      </c>
      <c r="D63" s="1">
        <v>10000</v>
      </c>
      <c r="E63" s="1">
        <v>68127.960000000006</v>
      </c>
      <c r="F63" s="1" t="s">
        <v>610</v>
      </c>
      <c r="G63" s="1">
        <v>-58853</v>
      </c>
      <c r="H63" s="1">
        <v>-65000</v>
      </c>
      <c r="I63" s="32">
        <v>48508.370000000024</v>
      </c>
      <c r="J63" s="30" t="s">
        <v>663</v>
      </c>
      <c r="K63" s="1" t="s">
        <v>610</v>
      </c>
      <c r="L63" s="1">
        <v>0</v>
      </c>
      <c r="M63" s="1">
        <v>48508.370000000024</v>
      </c>
      <c r="N63" s="1" t="s">
        <v>664</v>
      </c>
      <c r="O63" s="1" t="s">
        <v>610</v>
      </c>
      <c r="P63" s="1">
        <v>0</v>
      </c>
      <c r="Q63" s="1">
        <v>48508.370000000024</v>
      </c>
      <c r="R63" s="1" t="s">
        <v>610</v>
      </c>
      <c r="S63" s="1" t="s">
        <v>610</v>
      </c>
      <c r="T63" s="1">
        <v>0</v>
      </c>
      <c r="U63" s="1">
        <v>48508.370000000024</v>
      </c>
      <c r="V63" s="1" t="s">
        <v>610</v>
      </c>
      <c r="W63" s="1" t="s">
        <v>610</v>
      </c>
      <c r="X63" s="1">
        <v>0</v>
      </c>
      <c r="Y63" s="1">
        <v>48508.370000000024</v>
      </c>
      <c r="Z63" s="1" t="s">
        <v>610</v>
      </c>
      <c r="AA63" s="1" t="s">
        <v>610</v>
      </c>
      <c r="AB63" s="1">
        <v>0</v>
      </c>
      <c r="AC63" s="1">
        <v>48508.370000000024</v>
      </c>
      <c r="AD63" t="s">
        <v>610</v>
      </c>
      <c r="AE63" s="1">
        <v>100000</v>
      </c>
      <c r="AF63" s="1">
        <v>100000</v>
      </c>
    </row>
    <row r="64" spans="1:32" ht="58" x14ac:dyDescent="0.35">
      <c r="A64" s="31" t="s">
        <v>609</v>
      </c>
      <c r="B64" s="31">
        <v>207017</v>
      </c>
      <c r="C64" s="31">
        <v>0</v>
      </c>
      <c r="D64" s="31">
        <v>0</v>
      </c>
      <c r="E64" s="31">
        <v>5399.9900000000198</v>
      </c>
      <c r="F64" s="31" t="s">
        <v>610</v>
      </c>
      <c r="G64" s="31">
        <v>0</v>
      </c>
      <c r="H64" s="31">
        <v>92382.720000000001</v>
      </c>
      <c r="I64" s="32">
        <v>-25341.249999999942</v>
      </c>
      <c r="J64" s="30" t="s">
        <v>665</v>
      </c>
      <c r="K64" s="31">
        <v>904191</v>
      </c>
      <c r="L64" s="31">
        <v>0</v>
      </c>
      <c r="M64" s="31">
        <v>878849.75</v>
      </c>
      <c r="N64" s="31" t="s">
        <v>666</v>
      </c>
      <c r="O64" s="31">
        <v>-130190</v>
      </c>
      <c r="P64" s="31">
        <v>0</v>
      </c>
      <c r="Q64" s="31">
        <v>748659.75</v>
      </c>
      <c r="R64" s="31" t="s">
        <v>610</v>
      </c>
      <c r="S64" s="31" t="s">
        <v>610</v>
      </c>
      <c r="T64" s="31">
        <v>0</v>
      </c>
      <c r="U64" s="31">
        <v>748659.75</v>
      </c>
      <c r="V64" s="31" t="s">
        <v>610</v>
      </c>
      <c r="W64" s="31" t="s">
        <v>610</v>
      </c>
      <c r="X64" s="31">
        <v>0</v>
      </c>
      <c r="Y64" s="31">
        <v>748659.75</v>
      </c>
      <c r="Z64" s="31" t="s">
        <v>610</v>
      </c>
      <c r="AA64" s="31" t="s">
        <v>610</v>
      </c>
      <c r="AB64" s="31">
        <v>0</v>
      </c>
      <c r="AC64" s="31">
        <v>748659.75</v>
      </c>
      <c r="AD64" s="33" t="s">
        <v>610</v>
      </c>
      <c r="AE64" s="31">
        <v>474968</v>
      </c>
      <c r="AF64" s="31">
        <v>474968</v>
      </c>
    </row>
    <row r="65" spans="1:32" ht="101.5" x14ac:dyDescent="0.35">
      <c r="A65" s="1" t="s">
        <v>170</v>
      </c>
      <c r="B65" s="1">
        <v>257197.6</v>
      </c>
      <c r="C65" s="1">
        <v>-140893.70000000001</v>
      </c>
      <c r="D65" s="1">
        <v>0</v>
      </c>
      <c r="E65" s="1">
        <v>118320.78000000003</v>
      </c>
      <c r="F65" s="1" t="s">
        <v>610</v>
      </c>
      <c r="G65" s="1">
        <v>-102000</v>
      </c>
      <c r="H65" s="1">
        <v>100</v>
      </c>
      <c r="I65" s="32">
        <v>89687.780000000028</v>
      </c>
      <c r="J65" s="30" t="s">
        <v>667</v>
      </c>
      <c r="K65" s="1">
        <v>-70000</v>
      </c>
      <c r="L65" s="1">
        <v>0</v>
      </c>
      <c r="M65" s="1">
        <v>19687.780000000028</v>
      </c>
      <c r="N65" s="1" t="s">
        <v>668</v>
      </c>
      <c r="O65" s="1" t="s">
        <v>610</v>
      </c>
      <c r="P65" s="1">
        <v>0</v>
      </c>
      <c r="Q65" s="1">
        <v>19687.780000000028</v>
      </c>
      <c r="R65" s="1" t="s">
        <v>610</v>
      </c>
      <c r="S65" s="1" t="s">
        <v>610</v>
      </c>
      <c r="T65" s="1">
        <v>0</v>
      </c>
      <c r="U65" s="1">
        <v>19687.780000000028</v>
      </c>
      <c r="V65" s="1" t="s">
        <v>610</v>
      </c>
      <c r="W65" s="1" t="s">
        <v>610</v>
      </c>
      <c r="X65" s="1">
        <v>0</v>
      </c>
      <c r="Y65" s="1">
        <v>19687.780000000028</v>
      </c>
      <c r="Z65" s="1" t="s">
        <v>610</v>
      </c>
      <c r="AA65" s="1" t="s">
        <v>610</v>
      </c>
      <c r="AB65" s="1">
        <v>0</v>
      </c>
      <c r="AC65" s="1">
        <v>19687.780000000028</v>
      </c>
      <c r="AD65" t="s">
        <v>610</v>
      </c>
      <c r="AE65" s="1">
        <v>100000</v>
      </c>
      <c r="AF65" s="1">
        <v>200000</v>
      </c>
    </row>
    <row r="66" spans="1:32" ht="43.5" x14ac:dyDescent="0.35">
      <c r="A66" s="31" t="s">
        <v>178</v>
      </c>
      <c r="B66" s="31">
        <v>29861.51</v>
      </c>
      <c r="C66" s="31">
        <v>-15943.37</v>
      </c>
      <c r="D66" s="31">
        <v>0</v>
      </c>
      <c r="E66" s="31">
        <v>31913.620000000003</v>
      </c>
      <c r="F66" s="31" t="s">
        <v>610</v>
      </c>
      <c r="G66" s="31">
        <v>-36000</v>
      </c>
      <c r="H66" s="31">
        <v>0</v>
      </c>
      <c r="I66" s="32">
        <v>15991.020000000002</v>
      </c>
      <c r="J66" s="30" t="s">
        <v>669</v>
      </c>
      <c r="K66" s="31">
        <v>-12500</v>
      </c>
      <c r="L66" s="31">
        <v>0</v>
      </c>
      <c r="M66" s="31">
        <v>3491.0200000000041</v>
      </c>
      <c r="N66" s="31" t="s">
        <v>610</v>
      </c>
      <c r="O66" s="31" t="s">
        <v>610</v>
      </c>
      <c r="P66" s="31">
        <v>0</v>
      </c>
      <c r="Q66" s="31">
        <v>3491.0200000000041</v>
      </c>
      <c r="R66" s="31" t="s">
        <v>610</v>
      </c>
      <c r="S66" s="31" t="s">
        <v>610</v>
      </c>
      <c r="T66" s="31">
        <v>0</v>
      </c>
      <c r="U66" s="31">
        <v>3491.0200000000041</v>
      </c>
      <c r="V66" s="31" t="s">
        <v>610</v>
      </c>
      <c r="W66" s="31" t="s">
        <v>610</v>
      </c>
      <c r="X66" s="31">
        <v>0</v>
      </c>
      <c r="Y66" s="31">
        <v>3491.0200000000041</v>
      </c>
      <c r="Z66" s="31" t="s">
        <v>610</v>
      </c>
      <c r="AA66" s="31" t="s">
        <v>610</v>
      </c>
      <c r="AB66" s="31">
        <v>0</v>
      </c>
      <c r="AC66" s="31">
        <v>3491.0200000000041</v>
      </c>
      <c r="AD66" s="33" t="s">
        <v>610</v>
      </c>
      <c r="AE66" s="31">
        <v>60000</v>
      </c>
      <c r="AF66" s="31">
        <v>90000</v>
      </c>
    </row>
    <row r="67" spans="1:32" ht="159.5" x14ac:dyDescent="0.35">
      <c r="A67" s="1" t="s">
        <v>181</v>
      </c>
      <c r="B67" s="1">
        <v>134217.12</v>
      </c>
      <c r="C67" s="1">
        <v>-13150</v>
      </c>
      <c r="D67" s="1">
        <v>-60020</v>
      </c>
      <c r="E67" s="1">
        <v>184394.28</v>
      </c>
      <c r="F67" s="1" t="s">
        <v>610</v>
      </c>
      <c r="G67" s="1">
        <v>-185404</v>
      </c>
      <c r="H67" s="1">
        <v>0</v>
      </c>
      <c r="I67" s="32">
        <v>24977.780273972836</v>
      </c>
      <c r="J67" s="30" t="s">
        <v>670</v>
      </c>
      <c r="K67" s="1">
        <v>0</v>
      </c>
      <c r="L67" s="1">
        <v>0</v>
      </c>
      <c r="M67" s="1">
        <v>25975.780273972836</v>
      </c>
      <c r="N67" s="1" t="s">
        <v>610</v>
      </c>
      <c r="O67" s="1" t="s">
        <v>610</v>
      </c>
      <c r="P67" s="1">
        <v>0</v>
      </c>
      <c r="Q67" s="1">
        <v>25975.780273972836</v>
      </c>
      <c r="R67" s="1" t="s">
        <v>610</v>
      </c>
      <c r="S67" s="1" t="s">
        <v>610</v>
      </c>
      <c r="T67" s="1">
        <v>0</v>
      </c>
      <c r="U67" s="1">
        <v>25975.780273972836</v>
      </c>
      <c r="V67" s="1" t="s">
        <v>610</v>
      </c>
      <c r="W67" s="1" t="s">
        <v>610</v>
      </c>
      <c r="X67" s="1">
        <v>0</v>
      </c>
      <c r="Y67" s="1">
        <v>25975.780273972836</v>
      </c>
      <c r="Z67" s="1" t="s">
        <v>610</v>
      </c>
      <c r="AA67" s="1" t="s">
        <v>610</v>
      </c>
      <c r="AB67" s="1">
        <v>0</v>
      </c>
      <c r="AC67" s="1">
        <v>25975.780273972836</v>
      </c>
      <c r="AD67" t="s">
        <v>610</v>
      </c>
      <c r="AE67" s="1">
        <v>100000</v>
      </c>
      <c r="AF67" s="1">
        <v>200000</v>
      </c>
    </row>
    <row r="68" spans="1:32" ht="87" x14ac:dyDescent="0.35">
      <c r="A68" s="31" t="s">
        <v>182</v>
      </c>
      <c r="B68" s="31">
        <v>16000</v>
      </c>
      <c r="C68" s="31">
        <v>0</v>
      </c>
      <c r="D68" s="31">
        <v>0</v>
      </c>
      <c r="E68" s="31">
        <v>9336.77</v>
      </c>
      <c r="F68" s="31" t="s">
        <v>671</v>
      </c>
      <c r="G68" s="31">
        <v>-5600</v>
      </c>
      <c r="H68" s="31">
        <v>1476.5</v>
      </c>
      <c r="I68" s="32">
        <v>2260.2700000000004</v>
      </c>
      <c r="J68" s="30" t="s">
        <v>672</v>
      </c>
      <c r="K68" s="31">
        <v>0</v>
      </c>
      <c r="L68" s="31">
        <v>0</v>
      </c>
      <c r="M68" s="31">
        <v>2260.2700000000004</v>
      </c>
      <c r="N68" s="31" t="s">
        <v>610</v>
      </c>
      <c r="O68" s="31" t="s">
        <v>610</v>
      </c>
      <c r="P68" s="31">
        <v>0</v>
      </c>
      <c r="Q68" s="31">
        <v>2260.2700000000004</v>
      </c>
      <c r="R68" s="31" t="s">
        <v>610</v>
      </c>
      <c r="S68" s="31" t="s">
        <v>610</v>
      </c>
      <c r="T68" s="31">
        <v>0</v>
      </c>
      <c r="U68" s="31">
        <v>2260.2700000000004</v>
      </c>
      <c r="V68" s="31" t="s">
        <v>610</v>
      </c>
      <c r="W68" s="31" t="s">
        <v>610</v>
      </c>
      <c r="X68" s="31">
        <v>0</v>
      </c>
      <c r="Y68" s="31">
        <v>2260.2700000000004</v>
      </c>
      <c r="Z68" s="31" t="s">
        <v>610</v>
      </c>
      <c r="AA68" s="31" t="s">
        <v>610</v>
      </c>
      <c r="AB68" s="31">
        <v>0</v>
      </c>
      <c r="AC68" s="31">
        <v>2260.2700000000004</v>
      </c>
      <c r="AD68" s="33" t="s">
        <v>610</v>
      </c>
      <c r="AE68" s="31" t="s">
        <v>610</v>
      </c>
      <c r="AF68" s="31">
        <v>10000</v>
      </c>
    </row>
    <row r="69" spans="1:32" ht="87" x14ac:dyDescent="0.35">
      <c r="A69" s="1" t="s">
        <v>183</v>
      </c>
      <c r="B69" s="1">
        <v>9763</v>
      </c>
      <c r="C69" s="1">
        <v>0</v>
      </c>
      <c r="D69" s="1">
        <v>0</v>
      </c>
      <c r="E69" s="1">
        <v>19089</v>
      </c>
      <c r="F69" s="1" t="s">
        <v>610</v>
      </c>
      <c r="G69" s="1">
        <v>-20000</v>
      </c>
      <c r="H69" s="1">
        <v>6956.8</v>
      </c>
      <c r="I69" s="32">
        <v>0.90000000000145519</v>
      </c>
      <c r="J69" s="30" t="s">
        <v>673</v>
      </c>
      <c r="K69" s="1">
        <v>0</v>
      </c>
      <c r="L69" s="1">
        <v>0</v>
      </c>
      <c r="M69" s="1">
        <v>0.90000000000145519</v>
      </c>
      <c r="N69" s="1" t="s">
        <v>610</v>
      </c>
      <c r="O69" s="1" t="s">
        <v>610</v>
      </c>
      <c r="P69" s="1">
        <v>0</v>
      </c>
      <c r="Q69" s="1">
        <v>0.90000000000145519</v>
      </c>
      <c r="R69" s="1" t="s">
        <v>610</v>
      </c>
      <c r="S69" s="1" t="s">
        <v>610</v>
      </c>
      <c r="T69" s="1">
        <v>0</v>
      </c>
      <c r="U69" s="1">
        <v>0.90000000000145519</v>
      </c>
      <c r="V69" s="1" t="s">
        <v>610</v>
      </c>
      <c r="W69" s="1" t="s">
        <v>610</v>
      </c>
      <c r="X69" s="1">
        <v>0</v>
      </c>
      <c r="Y69" s="1">
        <v>0.90000000000145519</v>
      </c>
      <c r="Z69" s="1" t="s">
        <v>610</v>
      </c>
      <c r="AA69" s="1" t="s">
        <v>610</v>
      </c>
      <c r="AB69" s="1">
        <v>0</v>
      </c>
      <c r="AC69" s="1">
        <v>0.90000000000145519</v>
      </c>
      <c r="AD69" t="s">
        <v>610</v>
      </c>
      <c r="AE69" s="1">
        <v>30000</v>
      </c>
      <c r="AF69" s="1">
        <v>40000</v>
      </c>
    </row>
    <row r="70" spans="1:32" ht="43.5" x14ac:dyDescent="0.35">
      <c r="A70" s="31" t="s">
        <v>58</v>
      </c>
      <c r="B70" s="31">
        <v>0</v>
      </c>
      <c r="C70" s="31">
        <v>0</v>
      </c>
      <c r="D70" s="31">
        <v>0</v>
      </c>
      <c r="E70" s="31">
        <v>0</v>
      </c>
      <c r="F70" s="31" t="s">
        <v>610</v>
      </c>
      <c r="G70" s="31" t="s">
        <v>610</v>
      </c>
      <c r="H70" s="31">
        <v>0</v>
      </c>
      <c r="I70" s="32">
        <v>0</v>
      </c>
      <c r="J70" s="30" t="s">
        <v>619</v>
      </c>
      <c r="K70" s="31">
        <v>0</v>
      </c>
      <c r="L70" s="31">
        <v>0</v>
      </c>
      <c r="M70" s="31">
        <v>0</v>
      </c>
      <c r="N70" s="31" t="s">
        <v>610</v>
      </c>
      <c r="O70" s="31" t="s">
        <v>610</v>
      </c>
      <c r="P70" s="31">
        <v>0</v>
      </c>
      <c r="Q70" s="31">
        <v>0</v>
      </c>
      <c r="R70" s="31" t="s">
        <v>610</v>
      </c>
      <c r="S70" s="31" t="s">
        <v>610</v>
      </c>
      <c r="T70" s="31">
        <v>0</v>
      </c>
      <c r="U70" s="31">
        <v>0</v>
      </c>
      <c r="V70" s="31" t="s">
        <v>610</v>
      </c>
      <c r="W70" s="31" t="s">
        <v>610</v>
      </c>
      <c r="X70" s="31">
        <v>0</v>
      </c>
      <c r="Y70" s="31">
        <v>0</v>
      </c>
      <c r="Z70" s="31" t="s">
        <v>610</v>
      </c>
      <c r="AA70" s="31" t="s">
        <v>610</v>
      </c>
      <c r="AB70" s="31">
        <v>0</v>
      </c>
      <c r="AC70" s="31">
        <v>0</v>
      </c>
      <c r="AD70" s="33" t="s">
        <v>610</v>
      </c>
      <c r="AE70" s="31" t="s">
        <v>610</v>
      </c>
      <c r="AF70" s="31" t="s">
        <v>607</v>
      </c>
    </row>
    <row r="71" spans="1:32" ht="72.5" x14ac:dyDescent="0.35">
      <c r="A71" s="1" t="s">
        <v>194</v>
      </c>
      <c r="B71" s="1">
        <v>4774</v>
      </c>
      <c r="C71" s="1">
        <v>1812.5</v>
      </c>
      <c r="D71" s="1">
        <v>-101</v>
      </c>
      <c r="E71" s="1">
        <v>16516.340000000004</v>
      </c>
      <c r="F71" s="1" t="s">
        <v>610</v>
      </c>
      <c r="G71" s="1">
        <v>-15000</v>
      </c>
      <c r="H71" s="1">
        <v>0</v>
      </c>
      <c r="I71" s="32">
        <v>27582.750000000007</v>
      </c>
      <c r="J71" s="30" t="s">
        <v>674</v>
      </c>
      <c r="K71" s="1">
        <v>-17000</v>
      </c>
      <c r="L71" s="1">
        <v>0</v>
      </c>
      <c r="M71" s="1">
        <v>10582.750000000007</v>
      </c>
      <c r="N71" s="1" t="s">
        <v>610</v>
      </c>
      <c r="O71" s="1" t="s">
        <v>610</v>
      </c>
      <c r="P71" s="1">
        <v>0</v>
      </c>
      <c r="Q71" s="1">
        <v>10582.750000000007</v>
      </c>
      <c r="R71" s="1" t="s">
        <v>610</v>
      </c>
      <c r="S71" s="1" t="s">
        <v>610</v>
      </c>
      <c r="T71" s="1">
        <v>0</v>
      </c>
      <c r="U71" s="1">
        <v>10582.750000000007</v>
      </c>
      <c r="V71" s="1" t="s">
        <v>610</v>
      </c>
      <c r="W71" s="1" t="s">
        <v>610</v>
      </c>
      <c r="X71" s="1">
        <v>0</v>
      </c>
      <c r="Y71" s="1">
        <v>10582.750000000007</v>
      </c>
      <c r="Z71" s="1" t="s">
        <v>610</v>
      </c>
      <c r="AA71" s="1" t="s">
        <v>610</v>
      </c>
      <c r="AB71" s="1">
        <v>0</v>
      </c>
      <c r="AC71" s="1">
        <v>10582.750000000007</v>
      </c>
      <c r="AD71" t="s">
        <v>610</v>
      </c>
      <c r="AE71" s="1">
        <v>10000</v>
      </c>
      <c r="AF71" s="1">
        <v>15000</v>
      </c>
    </row>
    <row r="72" spans="1:32" ht="43.5" x14ac:dyDescent="0.35">
      <c r="A72" s="31" t="s">
        <v>195</v>
      </c>
      <c r="B72" s="31">
        <v>48434.73</v>
      </c>
      <c r="C72" s="31">
        <v>-10500</v>
      </c>
      <c r="D72" s="31">
        <v>0</v>
      </c>
      <c r="E72" s="31">
        <v>33539.279999999999</v>
      </c>
      <c r="F72" s="31" t="s">
        <v>610</v>
      </c>
      <c r="G72" s="31">
        <v>-28498</v>
      </c>
      <c r="H72" s="31">
        <v>0</v>
      </c>
      <c r="I72" s="32">
        <v>12556.11</v>
      </c>
      <c r="J72" s="30" t="s">
        <v>675</v>
      </c>
      <c r="K72" s="31">
        <v>-5000</v>
      </c>
      <c r="L72" s="31">
        <v>0</v>
      </c>
      <c r="M72" s="31">
        <v>7556.1100000000006</v>
      </c>
      <c r="N72" s="31" t="s">
        <v>610</v>
      </c>
      <c r="O72" s="31" t="s">
        <v>610</v>
      </c>
      <c r="P72" s="31">
        <v>0</v>
      </c>
      <c r="Q72" s="31">
        <v>7556.1100000000006</v>
      </c>
      <c r="R72" s="31" t="s">
        <v>610</v>
      </c>
      <c r="S72" s="31" t="s">
        <v>610</v>
      </c>
      <c r="T72" s="31">
        <v>0</v>
      </c>
      <c r="U72" s="31">
        <v>7556.1100000000006</v>
      </c>
      <c r="V72" s="31" t="s">
        <v>610</v>
      </c>
      <c r="W72" s="31" t="s">
        <v>610</v>
      </c>
      <c r="X72" s="31">
        <v>0</v>
      </c>
      <c r="Y72" s="31">
        <v>7556.1100000000006</v>
      </c>
      <c r="Z72" s="31" t="s">
        <v>610</v>
      </c>
      <c r="AA72" s="31" t="s">
        <v>610</v>
      </c>
      <c r="AB72" s="31">
        <v>0</v>
      </c>
      <c r="AC72" s="31">
        <v>7556.1100000000006</v>
      </c>
      <c r="AD72" s="33" t="s">
        <v>610</v>
      </c>
      <c r="AE72" s="31">
        <v>100000</v>
      </c>
      <c r="AF72" s="31">
        <v>100000</v>
      </c>
    </row>
    <row r="73" spans="1:32" ht="43.5" x14ac:dyDescent="0.35">
      <c r="A73" s="1" t="s">
        <v>196</v>
      </c>
      <c r="B73" s="1">
        <v>50003.14</v>
      </c>
      <c r="C73" s="1">
        <v>5009.8900000000003</v>
      </c>
      <c r="D73" s="1">
        <v>0</v>
      </c>
      <c r="E73" s="1">
        <v>39773.78</v>
      </c>
      <c r="F73" s="1" t="s">
        <v>610</v>
      </c>
      <c r="G73" s="1">
        <v>-28160</v>
      </c>
      <c r="H73" s="1">
        <v>0</v>
      </c>
      <c r="I73" s="32">
        <v>20146.95</v>
      </c>
      <c r="J73" s="30" t="s">
        <v>676</v>
      </c>
      <c r="K73" s="1">
        <v>0</v>
      </c>
      <c r="L73" s="1">
        <v>0</v>
      </c>
      <c r="M73" s="1">
        <v>20146.95</v>
      </c>
      <c r="N73" s="1" t="s">
        <v>610</v>
      </c>
      <c r="O73" s="1" t="s">
        <v>610</v>
      </c>
      <c r="P73" s="1">
        <v>0</v>
      </c>
      <c r="Q73" s="1">
        <v>20146.95</v>
      </c>
      <c r="R73" s="1" t="s">
        <v>610</v>
      </c>
      <c r="S73" s="1" t="s">
        <v>610</v>
      </c>
      <c r="T73" s="1">
        <v>0</v>
      </c>
      <c r="U73" s="1">
        <v>20146.95</v>
      </c>
      <c r="V73" s="1" t="s">
        <v>610</v>
      </c>
      <c r="W73" s="1" t="s">
        <v>610</v>
      </c>
      <c r="X73" s="1">
        <v>0</v>
      </c>
      <c r="Y73" s="1">
        <v>20146.949999999997</v>
      </c>
      <c r="Z73" s="1" t="s">
        <v>610</v>
      </c>
      <c r="AA73" s="1" t="s">
        <v>610</v>
      </c>
      <c r="AB73" s="1">
        <v>0</v>
      </c>
      <c r="AC73" s="1">
        <v>20146.949999999997</v>
      </c>
      <c r="AD73" t="s">
        <v>610</v>
      </c>
      <c r="AE73" s="1">
        <v>80000</v>
      </c>
      <c r="AF73" s="1">
        <v>80000</v>
      </c>
    </row>
    <row r="74" spans="1:32" ht="58" x14ac:dyDescent="0.35">
      <c r="A74" s="31" t="s">
        <v>208</v>
      </c>
      <c r="B74" s="31">
        <v>42114</v>
      </c>
      <c r="C74" s="31">
        <v>-45000</v>
      </c>
      <c r="D74" s="31">
        <v>0</v>
      </c>
      <c r="E74" s="31">
        <v>17964.450000000004</v>
      </c>
      <c r="F74" s="31" t="s">
        <v>610</v>
      </c>
      <c r="G74" s="31">
        <v>-9699</v>
      </c>
      <c r="H74" s="31">
        <v>-60</v>
      </c>
      <c r="I74" s="32">
        <v>19843.580000000016</v>
      </c>
      <c r="J74" s="30" t="s">
        <v>677</v>
      </c>
      <c r="K74" s="31">
        <v>-12109</v>
      </c>
      <c r="L74" s="31">
        <v>0</v>
      </c>
      <c r="M74" s="31">
        <v>9734.5800000000163</v>
      </c>
      <c r="N74" s="31" t="s">
        <v>678</v>
      </c>
      <c r="O74" s="31" t="s">
        <v>610</v>
      </c>
      <c r="P74" s="31">
        <v>0</v>
      </c>
      <c r="Q74" s="31">
        <v>-1595.4199999999837</v>
      </c>
      <c r="R74" s="31" t="s">
        <v>610</v>
      </c>
      <c r="S74" s="31" t="s">
        <v>610</v>
      </c>
      <c r="T74" s="31">
        <v>0</v>
      </c>
      <c r="U74" s="31">
        <v>-13265.419999999984</v>
      </c>
      <c r="V74" s="31" t="s">
        <v>610</v>
      </c>
      <c r="W74" s="31" t="s">
        <v>610</v>
      </c>
      <c r="X74" s="31">
        <v>0</v>
      </c>
      <c r="Y74" s="31">
        <v>-25286.419999999984</v>
      </c>
      <c r="Z74" s="31" t="s">
        <v>610</v>
      </c>
      <c r="AA74" s="31" t="s">
        <v>610</v>
      </c>
      <c r="AB74" s="31">
        <v>0</v>
      </c>
      <c r="AC74" s="31">
        <v>-37668.419999999984</v>
      </c>
      <c r="AD74" s="33" t="s">
        <v>610</v>
      </c>
      <c r="AE74" s="31">
        <v>40000</v>
      </c>
      <c r="AF74" s="31">
        <v>40000</v>
      </c>
    </row>
    <row r="75" spans="1:32" ht="43.5" x14ac:dyDescent="0.35">
      <c r="A75" s="1" t="s">
        <v>216</v>
      </c>
      <c r="B75" s="1">
        <v>23421.84</v>
      </c>
      <c r="C75" s="1">
        <v>-60000</v>
      </c>
      <c r="D75" s="1">
        <v>-40598.160000000003</v>
      </c>
      <c r="E75" s="1">
        <v>10719.669999999998</v>
      </c>
      <c r="F75" s="1" t="s">
        <v>610</v>
      </c>
      <c r="G75" s="1">
        <v>0</v>
      </c>
      <c r="H75" s="1">
        <v>0</v>
      </c>
      <c r="I75" s="32">
        <v>17340.159999999996</v>
      </c>
      <c r="J75" s="30" t="s">
        <v>679</v>
      </c>
      <c r="K75" s="1" t="s">
        <v>610</v>
      </c>
      <c r="L75" s="1">
        <v>0</v>
      </c>
      <c r="M75" s="1">
        <v>17340.160000000003</v>
      </c>
      <c r="N75" s="1" t="s">
        <v>610</v>
      </c>
      <c r="O75" s="1" t="s">
        <v>610</v>
      </c>
      <c r="P75" s="1">
        <v>0</v>
      </c>
      <c r="Q75" s="1">
        <v>17340.160000000003</v>
      </c>
      <c r="R75" s="1" t="s">
        <v>610</v>
      </c>
      <c r="S75" s="1" t="s">
        <v>610</v>
      </c>
      <c r="T75" s="1">
        <v>0</v>
      </c>
      <c r="U75" s="1">
        <v>17340.160000000003</v>
      </c>
      <c r="V75" s="1" t="s">
        <v>610</v>
      </c>
      <c r="W75" s="1" t="s">
        <v>610</v>
      </c>
      <c r="X75" s="1">
        <v>0</v>
      </c>
      <c r="Y75" s="1">
        <v>17340.160000000003</v>
      </c>
      <c r="Z75" s="1" t="s">
        <v>610</v>
      </c>
      <c r="AA75" s="1" t="s">
        <v>610</v>
      </c>
      <c r="AB75" s="1">
        <v>0</v>
      </c>
      <c r="AC75" s="1">
        <v>17340.160000000003</v>
      </c>
      <c r="AD75" t="s">
        <v>610</v>
      </c>
      <c r="AE75" s="1">
        <v>50000</v>
      </c>
      <c r="AF75" s="1">
        <v>50000</v>
      </c>
    </row>
    <row r="76" spans="1:32" ht="43.5" x14ac:dyDescent="0.35">
      <c r="A76" s="31" t="s">
        <v>219</v>
      </c>
      <c r="B76" s="31">
        <v>0</v>
      </c>
      <c r="C76" s="31">
        <v>0</v>
      </c>
      <c r="D76" s="31">
        <v>-1000</v>
      </c>
      <c r="E76" s="31">
        <v>2421.8999999999996</v>
      </c>
      <c r="F76" s="31" t="s">
        <v>610</v>
      </c>
      <c r="G76" s="31" t="s">
        <v>610</v>
      </c>
      <c r="H76" s="31">
        <v>500</v>
      </c>
      <c r="I76" s="32">
        <v>4979.2799999999988</v>
      </c>
      <c r="J76" s="30" t="s">
        <v>680</v>
      </c>
      <c r="K76" s="31">
        <v>0</v>
      </c>
      <c r="L76" s="31">
        <v>0</v>
      </c>
      <c r="M76" s="31">
        <v>4979.2799999999988</v>
      </c>
      <c r="N76" s="31" t="s">
        <v>610</v>
      </c>
      <c r="O76" s="31" t="s">
        <v>610</v>
      </c>
      <c r="P76" s="31">
        <v>0</v>
      </c>
      <c r="Q76" s="31">
        <v>3988.2799999999988</v>
      </c>
      <c r="R76" s="31" t="s">
        <v>610</v>
      </c>
      <c r="S76" s="31" t="s">
        <v>610</v>
      </c>
      <c r="T76" s="31">
        <v>0</v>
      </c>
      <c r="U76" s="31">
        <v>2966.2799999999988</v>
      </c>
      <c r="V76" s="31" t="s">
        <v>610</v>
      </c>
      <c r="W76" s="31" t="s">
        <v>610</v>
      </c>
      <c r="X76" s="31">
        <v>0</v>
      </c>
      <c r="Y76" s="31">
        <v>1913.2799999999988</v>
      </c>
      <c r="Z76" s="31" t="s">
        <v>610</v>
      </c>
      <c r="AA76" s="31" t="s">
        <v>610</v>
      </c>
      <c r="AB76" s="31">
        <v>0</v>
      </c>
      <c r="AC76" s="31">
        <v>828.27999999999884</v>
      </c>
      <c r="AD76" s="33" t="s">
        <v>610</v>
      </c>
      <c r="AE76" s="31" t="s">
        <v>610</v>
      </c>
      <c r="AF76" s="31">
        <v>10000</v>
      </c>
    </row>
    <row r="77" spans="1:32" x14ac:dyDescent="0.35">
      <c r="A77" s="1" t="s">
        <v>227</v>
      </c>
      <c r="B77" s="1">
        <v>19023</v>
      </c>
      <c r="C77" s="1">
        <v>2078.54</v>
      </c>
      <c r="D77" s="1">
        <v>0</v>
      </c>
      <c r="E77" s="1">
        <v>21101.54</v>
      </c>
      <c r="F77" s="1" t="s">
        <v>610</v>
      </c>
      <c r="G77" s="1">
        <v>-6745</v>
      </c>
      <c r="H77" s="1">
        <v>0</v>
      </c>
      <c r="I77" s="32">
        <v>20651.54</v>
      </c>
      <c r="J77" s="30" t="s">
        <v>610</v>
      </c>
      <c r="K77" s="1" t="s">
        <v>610</v>
      </c>
      <c r="L77" s="1">
        <v>0</v>
      </c>
      <c r="M77" s="1">
        <v>20651.54</v>
      </c>
      <c r="N77" s="1" t="s">
        <v>610</v>
      </c>
      <c r="O77" s="1" t="s">
        <v>610</v>
      </c>
      <c r="P77" s="1">
        <v>0</v>
      </c>
      <c r="Q77" s="1">
        <v>20651.54</v>
      </c>
      <c r="R77" s="1" t="s">
        <v>610</v>
      </c>
      <c r="S77" s="1" t="s">
        <v>610</v>
      </c>
      <c r="T77" s="1">
        <v>0</v>
      </c>
      <c r="U77" s="1">
        <v>20651.54</v>
      </c>
      <c r="V77" s="1" t="s">
        <v>610</v>
      </c>
      <c r="W77" s="1" t="s">
        <v>610</v>
      </c>
      <c r="X77" s="1">
        <v>0</v>
      </c>
      <c r="Y77" s="1">
        <v>20651.54</v>
      </c>
      <c r="Z77" s="1" t="s">
        <v>610</v>
      </c>
      <c r="AA77" s="1" t="s">
        <v>610</v>
      </c>
      <c r="AB77" s="1">
        <v>0</v>
      </c>
      <c r="AC77" s="1">
        <v>20651.54</v>
      </c>
      <c r="AD77" t="s">
        <v>610</v>
      </c>
      <c r="AE77" s="1">
        <v>45000</v>
      </c>
      <c r="AF77" s="1">
        <v>45000</v>
      </c>
    </row>
    <row r="78" spans="1:32" ht="58" x14ac:dyDescent="0.35">
      <c r="A78" s="31" t="s">
        <v>232</v>
      </c>
      <c r="B78" s="31">
        <v>4581</v>
      </c>
      <c r="C78" s="31">
        <v>0</v>
      </c>
      <c r="D78" s="31">
        <v>4000</v>
      </c>
      <c r="E78" s="31">
        <v>581</v>
      </c>
      <c r="F78" s="31" t="s">
        <v>610</v>
      </c>
      <c r="G78" s="31">
        <v>-400</v>
      </c>
      <c r="H78" s="31">
        <v>171.65</v>
      </c>
      <c r="I78" s="32">
        <v>176.90000000000003</v>
      </c>
      <c r="J78" s="30" t="s">
        <v>681</v>
      </c>
      <c r="K78" s="31">
        <v>1000</v>
      </c>
      <c r="L78" s="31">
        <v>0</v>
      </c>
      <c r="M78" s="31">
        <v>1176.9000000000001</v>
      </c>
      <c r="N78" s="31" t="s">
        <v>610</v>
      </c>
      <c r="O78" s="31" t="s">
        <v>610</v>
      </c>
      <c r="P78" s="31">
        <v>0</v>
      </c>
      <c r="Q78" s="31">
        <v>1176.9000000000001</v>
      </c>
      <c r="R78" s="31" t="s">
        <v>610</v>
      </c>
      <c r="S78" s="31" t="s">
        <v>610</v>
      </c>
      <c r="T78" s="31">
        <v>0</v>
      </c>
      <c r="U78" s="31">
        <v>1176.9000000000001</v>
      </c>
      <c r="V78" s="31" t="s">
        <v>610</v>
      </c>
      <c r="W78" s="31" t="s">
        <v>610</v>
      </c>
      <c r="X78" s="31">
        <v>0</v>
      </c>
      <c r="Y78" s="31">
        <v>1176.9000000000001</v>
      </c>
      <c r="Z78" s="31" t="s">
        <v>610</v>
      </c>
      <c r="AA78" s="31" t="s">
        <v>610</v>
      </c>
      <c r="AB78" s="31">
        <v>0</v>
      </c>
      <c r="AC78" s="31">
        <v>1176.9000000000001</v>
      </c>
      <c r="AD78" s="33" t="s">
        <v>610</v>
      </c>
      <c r="AE78" s="31">
        <v>30000</v>
      </c>
      <c r="AF78" s="31" t="s">
        <v>611</v>
      </c>
    </row>
    <row r="79" spans="1:32" ht="43.5" x14ac:dyDescent="0.35">
      <c r="A79" s="1" t="s">
        <v>233</v>
      </c>
      <c r="B79" s="1">
        <v>0</v>
      </c>
      <c r="C79" s="1">
        <v>0</v>
      </c>
      <c r="D79" s="1">
        <v>0</v>
      </c>
      <c r="E79" s="1">
        <v>0</v>
      </c>
      <c r="F79" s="1" t="s">
        <v>610</v>
      </c>
      <c r="G79" s="1" t="s">
        <v>610</v>
      </c>
      <c r="H79" s="1">
        <v>0</v>
      </c>
      <c r="I79" s="32">
        <v>0</v>
      </c>
      <c r="J79" s="30" t="s">
        <v>619</v>
      </c>
      <c r="K79" s="1">
        <v>0</v>
      </c>
      <c r="L79" s="1">
        <v>0</v>
      </c>
      <c r="M79" s="1">
        <v>0</v>
      </c>
      <c r="N79" s="1" t="s">
        <v>610</v>
      </c>
      <c r="O79" s="1" t="s">
        <v>610</v>
      </c>
      <c r="P79" s="1">
        <v>0</v>
      </c>
      <c r="Q79" s="1">
        <v>0</v>
      </c>
      <c r="R79" s="1" t="s">
        <v>610</v>
      </c>
      <c r="S79" s="1" t="s">
        <v>610</v>
      </c>
      <c r="T79" s="1">
        <v>0</v>
      </c>
      <c r="U79" s="1">
        <v>0</v>
      </c>
      <c r="V79" s="1" t="s">
        <v>610</v>
      </c>
      <c r="W79" s="1" t="s">
        <v>610</v>
      </c>
      <c r="X79" s="1">
        <v>0</v>
      </c>
      <c r="Y79" s="1">
        <v>0</v>
      </c>
      <c r="Z79" s="1" t="s">
        <v>610</v>
      </c>
      <c r="AA79" s="1" t="s">
        <v>610</v>
      </c>
      <c r="AB79" s="1">
        <v>0</v>
      </c>
      <c r="AC79" s="1">
        <v>0</v>
      </c>
      <c r="AD79" t="s">
        <v>610</v>
      </c>
      <c r="AE79" s="1" t="s">
        <v>610</v>
      </c>
      <c r="AF79" s="1">
        <v>10000</v>
      </c>
    </row>
    <row r="80" spans="1:32" ht="116" x14ac:dyDescent="0.35">
      <c r="A80" s="31" t="s">
        <v>236</v>
      </c>
      <c r="B80" s="31">
        <v>0</v>
      </c>
      <c r="C80" s="31">
        <v>11526</v>
      </c>
      <c r="D80" s="31">
        <v>-4000</v>
      </c>
      <c r="E80" s="31">
        <v>16598</v>
      </c>
      <c r="F80" s="31" t="s">
        <v>610</v>
      </c>
      <c r="G80" s="31">
        <v>-16598</v>
      </c>
      <c r="H80" s="31">
        <v>1368.7</v>
      </c>
      <c r="I80" s="32">
        <v>17631.3</v>
      </c>
      <c r="J80" s="30" t="s">
        <v>682</v>
      </c>
      <c r="K80" s="31" t="s">
        <v>610</v>
      </c>
      <c r="L80" s="31">
        <v>0</v>
      </c>
      <c r="M80" s="31">
        <v>47631.3</v>
      </c>
      <c r="N80" s="31" t="s">
        <v>610</v>
      </c>
      <c r="O80" s="31" t="s">
        <v>610</v>
      </c>
      <c r="P80" s="31">
        <v>0</v>
      </c>
      <c r="Q80" s="31">
        <v>47631.3</v>
      </c>
      <c r="R80" s="31" t="s">
        <v>610</v>
      </c>
      <c r="S80" s="31" t="s">
        <v>610</v>
      </c>
      <c r="T80" s="31">
        <v>0</v>
      </c>
      <c r="U80" s="31">
        <v>47631.3</v>
      </c>
      <c r="V80" s="31" t="s">
        <v>610</v>
      </c>
      <c r="W80" s="31" t="s">
        <v>610</v>
      </c>
      <c r="X80" s="31">
        <v>0</v>
      </c>
      <c r="Y80" s="31">
        <v>47631.3</v>
      </c>
      <c r="Z80" s="31" t="s">
        <v>610</v>
      </c>
      <c r="AA80" s="31" t="s">
        <v>610</v>
      </c>
      <c r="AB80" s="31">
        <v>0</v>
      </c>
      <c r="AC80" s="31">
        <v>47631.3</v>
      </c>
      <c r="AD80" s="33" t="s">
        <v>610</v>
      </c>
      <c r="AE80" s="31">
        <v>100000</v>
      </c>
      <c r="AF80" s="31">
        <v>120000</v>
      </c>
    </row>
    <row r="81" spans="1:32" ht="43.5" x14ac:dyDescent="0.35">
      <c r="A81" s="1" t="s">
        <v>237</v>
      </c>
      <c r="B81" s="1">
        <v>41499</v>
      </c>
      <c r="C81" s="1">
        <v>0</v>
      </c>
      <c r="D81" s="1">
        <v>4100</v>
      </c>
      <c r="E81" s="1">
        <v>41459</v>
      </c>
      <c r="F81" s="1" t="s">
        <v>610</v>
      </c>
      <c r="G81" s="1">
        <v>0</v>
      </c>
      <c r="H81" s="1">
        <v>7600</v>
      </c>
      <c r="I81" s="32">
        <v>33859</v>
      </c>
      <c r="J81" s="30" t="s">
        <v>683</v>
      </c>
      <c r="K81" s="1">
        <v>5100</v>
      </c>
      <c r="L81" s="1">
        <v>0</v>
      </c>
      <c r="M81" s="1">
        <v>38959</v>
      </c>
      <c r="N81" s="1" t="s">
        <v>684</v>
      </c>
      <c r="O81" s="1" t="s">
        <v>610</v>
      </c>
      <c r="P81" s="1">
        <v>0</v>
      </c>
      <c r="Q81" s="1">
        <v>38959</v>
      </c>
      <c r="R81" s="1" t="s">
        <v>610</v>
      </c>
      <c r="S81" s="1" t="s">
        <v>610</v>
      </c>
      <c r="T81" s="1">
        <v>0</v>
      </c>
      <c r="U81" s="1">
        <v>38959</v>
      </c>
      <c r="V81" s="1" t="s">
        <v>610</v>
      </c>
      <c r="W81" s="1" t="s">
        <v>610</v>
      </c>
      <c r="X81" s="1">
        <v>0</v>
      </c>
      <c r="Y81" s="1">
        <v>38959</v>
      </c>
      <c r="Z81" s="1" t="s">
        <v>610</v>
      </c>
      <c r="AA81" s="1" t="s">
        <v>610</v>
      </c>
      <c r="AB81" s="1">
        <v>0</v>
      </c>
      <c r="AC81" s="1">
        <v>38959</v>
      </c>
      <c r="AD81" t="s">
        <v>610</v>
      </c>
      <c r="AE81" s="1" t="s">
        <v>610</v>
      </c>
      <c r="AF81" s="1" t="s">
        <v>611</v>
      </c>
    </row>
    <row r="82" spans="1:32" ht="43.5" x14ac:dyDescent="0.35">
      <c r="A82" s="31" t="s">
        <v>238</v>
      </c>
      <c r="B82" s="31">
        <v>10000</v>
      </c>
      <c r="C82" s="31">
        <v>0</v>
      </c>
      <c r="D82" s="31">
        <v>0</v>
      </c>
      <c r="E82" s="31">
        <v>10000</v>
      </c>
      <c r="F82" s="31" t="s">
        <v>610</v>
      </c>
      <c r="G82" s="31">
        <v>0</v>
      </c>
      <c r="H82" s="31">
        <v>10000</v>
      </c>
      <c r="I82" s="32">
        <v>0</v>
      </c>
      <c r="J82" s="30" t="s">
        <v>619</v>
      </c>
      <c r="K82" s="31" t="s">
        <v>610</v>
      </c>
      <c r="L82" s="31">
        <v>0</v>
      </c>
      <c r="M82" s="31">
        <v>0</v>
      </c>
      <c r="N82" s="31" t="s">
        <v>610</v>
      </c>
      <c r="O82" s="31" t="s">
        <v>610</v>
      </c>
      <c r="P82" s="31">
        <v>0</v>
      </c>
      <c r="Q82" s="31">
        <v>0</v>
      </c>
      <c r="R82" s="31" t="s">
        <v>610</v>
      </c>
      <c r="S82" s="31" t="s">
        <v>610</v>
      </c>
      <c r="T82" s="31">
        <v>0</v>
      </c>
      <c r="U82" s="31">
        <v>0</v>
      </c>
      <c r="V82" s="31" t="s">
        <v>610</v>
      </c>
      <c r="W82" s="31" t="s">
        <v>610</v>
      </c>
      <c r="X82" s="31">
        <v>0</v>
      </c>
      <c r="Y82" s="31">
        <v>0</v>
      </c>
      <c r="Z82" s="31" t="s">
        <v>610</v>
      </c>
      <c r="AA82" s="31" t="s">
        <v>610</v>
      </c>
      <c r="AB82" s="31">
        <v>0</v>
      </c>
      <c r="AC82" s="31">
        <v>0</v>
      </c>
      <c r="AD82" s="33" t="s">
        <v>610</v>
      </c>
      <c r="AE82" s="31" t="s">
        <v>610</v>
      </c>
      <c r="AF82" s="31">
        <v>10000</v>
      </c>
    </row>
    <row r="83" spans="1:32" ht="43.5" x14ac:dyDescent="0.35">
      <c r="A83" s="1" t="s">
        <v>243</v>
      </c>
      <c r="B83" s="1">
        <v>104276.32</v>
      </c>
      <c r="C83" s="1">
        <v>0</v>
      </c>
      <c r="D83" s="1">
        <v>-5924.7800000000007</v>
      </c>
      <c r="E83" s="1">
        <v>63569.390000000007</v>
      </c>
      <c r="F83" s="1" t="s">
        <v>610</v>
      </c>
      <c r="G83" s="1" t="s">
        <v>610</v>
      </c>
      <c r="H83" s="1">
        <v>62004.159999999996</v>
      </c>
      <c r="I83" s="32">
        <v>1565.2300000000105</v>
      </c>
      <c r="J83" s="30" t="s">
        <v>685</v>
      </c>
      <c r="K83" s="1" t="s">
        <v>610</v>
      </c>
      <c r="L83" s="1">
        <v>0</v>
      </c>
      <c r="M83" s="1">
        <v>1565.2300000000105</v>
      </c>
      <c r="N83" s="1" t="s">
        <v>610</v>
      </c>
      <c r="O83" s="1" t="s">
        <v>610</v>
      </c>
      <c r="P83" s="1">
        <v>0</v>
      </c>
      <c r="Q83" s="1">
        <v>1565.2300000000105</v>
      </c>
      <c r="R83" s="1" t="s">
        <v>610</v>
      </c>
      <c r="S83" s="1" t="s">
        <v>610</v>
      </c>
      <c r="T83" s="1">
        <v>0</v>
      </c>
      <c r="U83" s="1">
        <v>1565.2300000000105</v>
      </c>
      <c r="V83" s="1" t="s">
        <v>610</v>
      </c>
      <c r="W83" s="1" t="s">
        <v>610</v>
      </c>
      <c r="X83" s="1">
        <v>0</v>
      </c>
      <c r="Y83" s="1">
        <v>1565.2300000000105</v>
      </c>
      <c r="Z83" s="1" t="s">
        <v>610</v>
      </c>
      <c r="AA83" s="1" t="s">
        <v>610</v>
      </c>
      <c r="AB83" s="1">
        <v>0</v>
      </c>
      <c r="AC83" s="1">
        <v>1565.2300000000105</v>
      </c>
      <c r="AD83" t="s">
        <v>610</v>
      </c>
      <c r="AE83" s="1" t="s">
        <v>610</v>
      </c>
      <c r="AF83" s="1" t="s">
        <v>403</v>
      </c>
    </row>
    <row r="84" spans="1:32" ht="43.5" x14ac:dyDescent="0.35">
      <c r="A84" s="31" t="s">
        <v>244</v>
      </c>
      <c r="B84" s="31">
        <v>93176.2</v>
      </c>
      <c r="C84" s="31">
        <v>0</v>
      </c>
      <c r="D84" s="31">
        <v>0</v>
      </c>
      <c r="E84" s="31">
        <v>55415.46</v>
      </c>
      <c r="F84" s="31" t="s">
        <v>610</v>
      </c>
      <c r="G84" s="31" t="s">
        <v>610</v>
      </c>
      <c r="H84" s="31">
        <v>55415.46</v>
      </c>
      <c r="I84" s="32">
        <v>0</v>
      </c>
      <c r="J84" s="30" t="s">
        <v>619</v>
      </c>
      <c r="K84" s="31" t="s">
        <v>610</v>
      </c>
      <c r="L84" s="31">
        <v>0</v>
      </c>
      <c r="M84" s="31">
        <v>0</v>
      </c>
      <c r="N84" s="31" t="s">
        <v>610</v>
      </c>
      <c r="O84" s="31" t="s">
        <v>610</v>
      </c>
      <c r="P84" s="31">
        <v>0</v>
      </c>
      <c r="Q84" s="31">
        <v>0</v>
      </c>
      <c r="R84" s="31" t="s">
        <v>610</v>
      </c>
      <c r="S84" s="31" t="s">
        <v>610</v>
      </c>
      <c r="T84" s="31">
        <v>0</v>
      </c>
      <c r="U84" s="31">
        <v>0</v>
      </c>
      <c r="V84" s="31" t="s">
        <v>610</v>
      </c>
      <c r="W84" s="31" t="s">
        <v>610</v>
      </c>
      <c r="X84" s="31">
        <v>0</v>
      </c>
      <c r="Y84" s="31">
        <v>0</v>
      </c>
      <c r="Z84" s="31" t="s">
        <v>610</v>
      </c>
      <c r="AA84" s="31" t="s">
        <v>610</v>
      </c>
      <c r="AB84" s="31">
        <v>0</v>
      </c>
      <c r="AC84" s="31">
        <v>0</v>
      </c>
      <c r="AD84" s="33" t="s">
        <v>610</v>
      </c>
      <c r="AE84" s="31" t="s">
        <v>610</v>
      </c>
      <c r="AF84" s="31" t="s">
        <v>403</v>
      </c>
    </row>
    <row r="85" spans="1:32" x14ac:dyDescent="0.35">
      <c r="C85" s="1">
        <v>53992.169999999947</v>
      </c>
      <c r="E85" s="1">
        <v>2366045.2100000004</v>
      </c>
      <c r="F85" s="41"/>
      <c r="G85" s="1">
        <v>-684335</v>
      </c>
      <c r="H85" s="1">
        <v>772725.12999999989</v>
      </c>
      <c r="I85" s="32">
        <v>1704202.3066739733</v>
      </c>
      <c r="M85" s="32">
        <v>1094713.4066739727</v>
      </c>
    </row>
    <row r="86" spans="1:32" x14ac:dyDescent="0.35">
      <c r="A86" s="31" t="s">
        <v>612</v>
      </c>
      <c r="B86" s="33"/>
      <c r="C86" s="33"/>
      <c r="D86" s="33"/>
      <c r="E86" s="33"/>
      <c r="F86" s="43"/>
      <c r="G86" s="33"/>
      <c r="H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1"/>
      <c r="AF86" s="31"/>
    </row>
    <row r="87" spans="1:32" x14ac:dyDescent="0.35">
      <c r="A87" s="1" t="s">
        <v>613</v>
      </c>
      <c r="F87" s="41"/>
      <c r="AF87" s="1">
        <v>100000</v>
      </c>
    </row>
    <row r="88" spans="1:32" x14ac:dyDescent="0.35">
      <c r="F88" s="41"/>
      <c r="K88" s="1"/>
    </row>
    <row r="89" spans="1:32" x14ac:dyDescent="0.35">
      <c r="F89" s="41"/>
    </row>
    <row r="92" spans="1:32" x14ac:dyDescent="0.35">
      <c r="O92" s="1"/>
    </row>
  </sheetData>
  <pageMargins left="0.7" right="0.7" top="0.75" bottom="0.75" header="0.3" footer="0.3"/>
  <pageSetup paperSize="9" scale="15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/>
  <dimension ref="A1"/>
  <sheetViews>
    <sheetView workbookViewId="0">
      <selection activeCell="B7" sqref="B7"/>
    </sheetView>
  </sheetViews>
  <sheetFormatPr defaultRowHeight="14.5" x14ac:dyDescent="0.35"/>
  <cols>
    <col min="5" max="8" width="0" hidden="1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/>
  <dimension ref="A1"/>
  <sheetViews>
    <sheetView workbookViewId="0"/>
  </sheetViews>
  <sheetFormatPr defaultRowHeight="14.5" x14ac:dyDescent="0.35"/>
  <cols>
    <col min="5" max="8" width="0" hidden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5" ma:contentTypeDescription="Create a new document." ma:contentTypeScope="" ma:versionID="fad2364758f7724727036a8b25108ff2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597beaffedbe4e43c50b55bdf72ed036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57B69-AAF9-49C5-960A-8A3E985D81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7DF7C-FF3F-458A-A6D1-A3B57BE93EFA}">
  <ds:schemaRefs>
    <ds:schemaRef ds:uri="http://schemas.microsoft.com/office/2006/metadata/properties"/>
    <ds:schemaRef ds:uri="http://schemas.microsoft.com/office/infopath/2007/PartnerControls"/>
    <ds:schemaRef ds:uri="7e618911-af4d-44ef-8a76-c69d29542036"/>
    <ds:schemaRef ds:uri="9eea002c-9396-4e1c-90ba-81fd5c5bb57d"/>
  </ds:schemaRefs>
</ds:datastoreItem>
</file>

<file path=customXml/itemProps3.xml><?xml version="1.0" encoding="utf-8"?>
<ds:datastoreItem xmlns:ds="http://schemas.openxmlformats.org/officeDocument/2006/customXml" ds:itemID="{6465EFA7-6AA5-4F53-B708-708BEA85A2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a002c-9396-4e1c-90ba-81fd5c5bb57d"/>
    <ds:schemaRef ds:uri="7e618911-af4d-44ef-8a76-c69d29542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1-General</vt:lpstr>
      <vt:lpstr>1-Parks</vt:lpstr>
      <vt:lpstr>1-Buildings</vt:lpstr>
      <vt:lpstr>1-Civic</vt:lpstr>
      <vt:lpstr>1-EMRs</vt:lpstr>
    </vt:vector>
  </TitlesOfParts>
  <Manager/>
  <Company>Lowestoft Town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Cox</dc:creator>
  <cp:keywords/>
  <dc:description/>
  <cp:lastModifiedBy>James Cox</cp:lastModifiedBy>
  <cp:revision/>
  <dcterms:created xsi:type="dcterms:W3CDTF">2022-10-25T09:37:07Z</dcterms:created>
  <dcterms:modified xsi:type="dcterms:W3CDTF">2024-04-11T10:38:47Z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  <property fmtid="{D5CDD505-2E9C-101B-9397-08002B2CF9AE}" pid="3" name="Order">
    <vt:r8>1051800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